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0" yWindow="0" windowWidth="16384" windowHeight="8192" activeTab="0"/>
  </bookViews>
  <sheets>
    <sheet name="n_k clubteam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<sst xmlns="http://schemas.openxmlformats.org/spreadsheetml/2006/main" count="59" uniqueCount="37">
  <si>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NK Clubteam</t>
  </si>
  <si>
    <t>mini tafel</t>
  </si>
  <si>
    <t>mini peg</t>
  </si>
  <si>
    <t>plank pegases</t>
  </si>
  <si>
    <t>mini tramp</t>
  </si>
  <si>
    <t>verende vloer</t>
  </si>
  <si>
    <t>4 beste</t>
  </si>
  <si>
    <t>waarde</t>
  </si>
  <si>
    <t>uitv 1</t>
  </si>
  <si>
    <t>uitv 2</t>
  </si>
  <si>
    <t>totaal</t>
  </si>
  <si>
    <t>scores</t>
  </si>
  <si>
    <t>plaats</t>
  </si>
  <si>
    <t>Dames A</t>
  </si>
  <si>
    <t>KEV</t>
  </si>
  <si>
    <t>Vriezenveen</t>
  </si>
  <si>
    <t>TC Twente</t>
  </si>
  <si>
    <t>Hengelo</t>
  </si>
  <si>
    <t>Heren A</t>
  </si>
  <si>
    <t>DVV</t>
  </si>
  <si>
    <t>Zuid Scharwoude</t>
  </si>
  <si>
    <t>Olympia</t>
  </si>
  <si>
    <t>Landgraaf</t>
  </si>
  <si>
    <t>Heren B</t>
  </si>
  <si>
    <t>STAR</t>
  </si>
  <si>
    <t>Rotterdam</t>
  </si>
  <si>
    <t>Mix B</t>
  </si>
  <si>
    <t>Turn´87</t>
  </si>
  <si>
    <t>Oostburg</t>
  </si>
  <si>
    <t>Mix A</t>
  </si>
  <si>
    <t>Dames B</t>
  </si>
  <si>
    <t>HSV 46</t>
  </si>
  <si>
    <t>Hoek v Holland</t>
  </si>
  <si>
    <t>Wilhelmina</t>
  </si>
  <si>
    <t>Bocholtz</t>
  </si>
  <si>
    <t>MTV´69</t>
  </si>
  <si>
    <t>Middelburg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</si>
</sst>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11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165" fontId="0" fillId="4" borderId="8" xfId="0" applyNumberForma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/>
    </xf>
    <xf numFmtId="165" fontId="0" fillId="0" borderId="13" xfId="0" applyNumberFormat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165" fontId="0" fillId="4" borderId="13" xfId="0" applyNumberForma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0" xfId="0" applyBorder="1" applyAlignment="1">
      <alignment/>
    </xf>
    <xf numFmtId="164" fontId="1" fillId="0" borderId="17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windowProtection="1" tabSelected="1" workbookViewId="0" topLeftCell="A1">
      <selection activeCell="A2" sqref="A2"/>
    </sheetView>
  </sheetViews>
  <sheetFormatPr defaultColWidth="9.140625" defaultRowHeight="12.75"/>
  <cols>
    <col min="1" max="1" width="12.28125" style="0" customWidth="1"/>
    <col min="2" max="2" width="15.57421875" style="0" customWidth="1"/>
    <col min="3" max="3" width="1.421875" style="0" customWidth="1"/>
    <col min="4" max="4" width="7.28125" style="0" customWidth="1"/>
    <col min="5" max="7" width="6.00390625" style="0" customWidth="1"/>
    <col min="8" max="8" width="1.421875" style="0" customWidth="1"/>
    <col min="9" max="9" width="7.28125" style="0" customWidth="1"/>
    <col min="10" max="12" width="6.00390625" style="0" customWidth="1"/>
    <col min="13" max="13" width="1.421875" style="0" customWidth="1"/>
    <col min="14" max="14" width="7.28125" style="0" customWidth="1"/>
    <col min="15" max="17" width="6.00390625" style="0" customWidth="1"/>
    <col min="18" max="18" width="1.421875" style="0" customWidth="1"/>
    <col min="19" max="19" width="7.28125" style="0" customWidth="1"/>
    <col min="20" max="22" width="6.00390625" style="0" customWidth="1"/>
    <col min="23" max="23" width="1.421875" style="0" customWidth="1"/>
    <col min="24" max="24" width="7.28125" style="0" customWidth="1"/>
    <col min="25" max="27" width="6.00390625" style="0" customWidth="1"/>
    <col min="28" max="28" width="1.421875" style="0" customWidth="1"/>
    <col min="29" max="29" width="7.57421875" style="0" customWidth="1"/>
    <col min="30" max="30" width="6.421875" style="1" customWidth="1"/>
    <col min="31" max="31" width="11.57421875" style="0" customWidth="1"/>
  </cols>
  <sheetData>
    <row r="1" spans="1:30" ht="12">
      <c r="A1" s="2" t="s">
        <v>0</v>
      </c>
      <c r="B1" s="3"/>
      <c r="C1" s="4"/>
      <c r="D1" s="5" t="s">
        <v>1</v>
      </c>
      <c r="E1" s="5"/>
      <c r="F1" s="5"/>
      <c r="G1" s="5"/>
      <c r="H1" s="4"/>
      <c r="I1" s="5" t="s">
        <v>2</v>
      </c>
      <c r="J1" s="5"/>
      <c r="K1" s="5"/>
      <c r="L1" s="5"/>
      <c r="M1" s="4"/>
      <c r="N1" s="5" t="s">
        <v>3</v>
      </c>
      <c r="O1" s="5"/>
      <c r="P1" s="5"/>
      <c r="Q1" s="5"/>
      <c r="R1" s="4"/>
      <c r="S1" s="5" t="s">
        <v>4</v>
      </c>
      <c r="T1" s="5"/>
      <c r="U1" s="5"/>
      <c r="V1" s="5"/>
      <c r="W1" s="4"/>
      <c r="X1" s="5" t="s">
        <v>5</v>
      </c>
      <c r="Y1" s="5"/>
      <c r="Z1" s="5"/>
      <c r="AA1" s="5"/>
      <c r="AB1" s="4"/>
      <c r="AC1" s="6" t="s">
        <v>6</v>
      </c>
      <c r="AD1" s="7"/>
    </row>
    <row r="2" spans="1:30" ht="12">
      <c r="A2" s="8"/>
      <c r="B2" s="9"/>
      <c r="C2" s="4"/>
      <c r="D2" s="10" t="s">
        <v>7</v>
      </c>
      <c r="E2" s="10" t="s">
        <v>8</v>
      </c>
      <c r="F2" s="10" t="s">
        <v>9</v>
      </c>
      <c r="G2" s="10" t="s">
        <v>10</v>
      </c>
      <c r="H2" s="4"/>
      <c r="I2" s="10" t="s">
        <v>7</v>
      </c>
      <c r="J2" s="10" t="s">
        <v>8</v>
      </c>
      <c r="K2" s="10" t="s">
        <v>9</v>
      </c>
      <c r="L2" s="10" t="s">
        <v>10</v>
      </c>
      <c r="M2" s="4"/>
      <c r="N2" s="10" t="s">
        <v>7</v>
      </c>
      <c r="O2" s="10" t="s">
        <v>8</v>
      </c>
      <c r="P2" s="10" t="s">
        <v>9</v>
      </c>
      <c r="Q2" s="10" t="s">
        <v>10</v>
      </c>
      <c r="R2" s="4"/>
      <c r="S2" s="10" t="s">
        <v>7</v>
      </c>
      <c r="T2" s="10" t="s">
        <v>8</v>
      </c>
      <c r="U2" s="10" t="s">
        <v>9</v>
      </c>
      <c r="V2" s="10" t="s">
        <v>10</v>
      </c>
      <c r="W2" s="4"/>
      <c r="X2" s="10" t="s">
        <v>7</v>
      </c>
      <c r="Y2" s="10" t="s">
        <v>8</v>
      </c>
      <c r="Z2" s="10" t="s">
        <v>9</v>
      </c>
      <c r="AA2" s="10" t="s">
        <v>10</v>
      </c>
      <c r="AB2" s="4"/>
      <c r="AC2" s="11" t="s">
        <v>11</v>
      </c>
      <c r="AD2" s="12" t="s">
        <v>12</v>
      </c>
    </row>
    <row r="3" spans="1:30" ht="12">
      <c r="A3" s="13" t="s">
        <v>13</v>
      </c>
      <c r="B3" s="14"/>
      <c r="C3" s="4"/>
      <c r="D3" s="10"/>
      <c r="E3" s="10"/>
      <c r="F3" s="10"/>
      <c r="G3" s="10"/>
      <c r="H3" s="4"/>
      <c r="I3" s="10"/>
      <c r="J3" s="10"/>
      <c r="K3" s="10"/>
      <c r="L3" s="10"/>
      <c r="M3" s="4"/>
      <c r="N3" s="10"/>
      <c r="O3" s="10"/>
      <c r="P3" s="10"/>
      <c r="Q3" s="10"/>
      <c r="R3" s="4"/>
      <c r="S3" s="10"/>
      <c r="T3" s="10"/>
      <c r="U3" s="10"/>
      <c r="V3" s="10"/>
      <c r="W3" s="4"/>
      <c r="X3" s="10"/>
      <c r="Y3" s="10"/>
      <c r="Z3" s="10"/>
      <c r="AA3" s="10"/>
      <c r="AB3" s="4"/>
      <c r="AC3" s="15"/>
      <c r="AD3" s="16"/>
    </row>
    <row r="4" spans="1:30" ht="12">
      <c r="A4" s="17" t="s">
        <v>14</v>
      </c>
      <c r="B4" s="14" t="s">
        <v>15</v>
      </c>
      <c r="C4" s="4"/>
      <c r="D4" s="18">
        <v>7.6</v>
      </c>
      <c r="E4" s="19">
        <v>9.9</v>
      </c>
      <c r="F4" s="20">
        <v>9</v>
      </c>
      <c r="G4" s="18">
        <f>((E4+F4)/2)+D4</f>
        <v>17.049999999999997</v>
      </c>
      <c r="H4" s="4"/>
      <c r="I4" s="18">
        <v>8.7</v>
      </c>
      <c r="J4" s="19">
        <v>11.1</v>
      </c>
      <c r="K4" s="20">
        <v>10.8</v>
      </c>
      <c r="L4" s="18">
        <f>((J4+K4)/2)+I4</f>
        <v>19.65</v>
      </c>
      <c r="M4" s="4"/>
      <c r="N4" s="18">
        <v>7.3</v>
      </c>
      <c r="O4" s="19">
        <v>10.7</v>
      </c>
      <c r="P4" s="20">
        <v>10.2</v>
      </c>
      <c r="Q4" s="18">
        <f>((O4+P4)/2)+N4</f>
        <v>17.75</v>
      </c>
      <c r="R4" s="4"/>
      <c r="S4" s="18">
        <v>8.1</v>
      </c>
      <c r="T4" s="19">
        <v>12.8</v>
      </c>
      <c r="U4" s="20">
        <v>12.2</v>
      </c>
      <c r="V4" s="18">
        <f>((T4+U4)/2)+S4</f>
        <v>20.6</v>
      </c>
      <c r="W4" s="4"/>
      <c r="X4" s="18">
        <v>12.8</v>
      </c>
      <c r="Y4" s="19">
        <v>7.7</v>
      </c>
      <c r="Z4" s="20">
        <v>7.8</v>
      </c>
      <c r="AA4" s="18">
        <f>((Y4+Z4)/2)+X4</f>
        <v>20.55</v>
      </c>
      <c r="AB4" s="4"/>
      <c r="AC4" s="21">
        <f>+((V4+Q4+L4+G4+AA4)-(MIN(AA4,V4,Q4,L4,G4)))</f>
        <v>78.55</v>
      </c>
      <c r="AD4" s="16">
        <v>2</v>
      </c>
    </row>
    <row r="5" spans="1:30" ht="12">
      <c r="A5" s="22" t="s">
        <v>16</v>
      </c>
      <c r="B5" s="23" t="s">
        <v>17</v>
      </c>
      <c r="C5" s="4"/>
      <c r="D5" s="24">
        <v>7.4</v>
      </c>
      <c r="E5" s="25">
        <v>11.3</v>
      </c>
      <c r="F5" s="26">
        <v>11.3</v>
      </c>
      <c r="G5" s="24">
        <f>((E5+F5)/2)+D5</f>
        <v>18.700000000000003</v>
      </c>
      <c r="H5" s="4"/>
      <c r="I5" s="24">
        <v>7.7</v>
      </c>
      <c r="J5" s="25">
        <v>14.2</v>
      </c>
      <c r="K5" s="26">
        <v>14</v>
      </c>
      <c r="L5" s="24">
        <f>((J5+K5)/2)+I5</f>
        <v>21.8</v>
      </c>
      <c r="M5" s="4"/>
      <c r="N5" s="24">
        <v>7</v>
      </c>
      <c r="O5" s="25">
        <v>14.7</v>
      </c>
      <c r="P5" s="26">
        <v>14.3</v>
      </c>
      <c r="Q5" s="24">
        <f>((O5+P5)/2)+N5</f>
        <v>21.5</v>
      </c>
      <c r="R5" s="4"/>
      <c r="S5" s="24">
        <v>8.8</v>
      </c>
      <c r="T5" s="25">
        <v>10.4</v>
      </c>
      <c r="U5" s="26">
        <v>10.9</v>
      </c>
      <c r="V5" s="24">
        <f>((T5+U5)/2)+S5</f>
        <v>19.450000000000003</v>
      </c>
      <c r="W5" s="4"/>
      <c r="X5" s="24">
        <v>14.5</v>
      </c>
      <c r="Y5" s="25">
        <v>9.6</v>
      </c>
      <c r="Z5" s="26">
        <v>9.3</v>
      </c>
      <c r="AA5" s="24">
        <f>((Y5+Z5)/2)+X5</f>
        <v>23.95</v>
      </c>
      <c r="AB5" s="4"/>
      <c r="AC5" s="27">
        <f>+((V5+Q5+L5+G5+AA5)-(MIN(AA5,V5,Q5,L5,G5)))</f>
        <v>86.7</v>
      </c>
      <c r="AD5" s="28">
        <v>1</v>
      </c>
    </row>
    <row r="6" spans="1:31" ht="12">
      <c r="A6" s="1"/>
      <c r="D6" s="1"/>
      <c r="E6" s="1"/>
      <c r="F6" s="1"/>
      <c r="G6" s="1"/>
      <c r="I6" s="1"/>
      <c r="J6" s="1"/>
      <c r="K6" s="1"/>
      <c r="L6" s="1"/>
      <c r="N6" s="1"/>
      <c r="O6" s="1"/>
      <c r="P6" s="1"/>
      <c r="Q6" s="1"/>
      <c r="S6" s="1"/>
      <c r="T6" s="1"/>
      <c r="U6" s="1"/>
      <c r="V6" s="1"/>
      <c r="X6" s="1"/>
      <c r="Y6" s="1"/>
      <c r="Z6" s="1"/>
      <c r="AA6" s="1"/>
      <c r="AC6" s="1"/>
      <c r="AD6" s="29"/>
      <c r="AE6" s="30"/>
    </row>
    <row r="7" spans="1:30" ht="12">
      <c r="A7" s="31" t="s">
        <v>18</v>
      </c>
      <c r="B7" s="3"/>
      <c r="C7" s="4"/>
      <c r="D7" s="32"/>
      <c r="E7" s="32"/>
      <c r="F7" s="32"/>
      <c r="G7" s="32"/>
      <c r="H7" s="4"/>
      <c r="I7" s="32"/>
      <c r="J7" s="32"/>
      <c r="K7" s="32"/>
      <c r="L7" s="32"/>
      <c r="M7" s="4"/>
      <c r="N7" s="32"/>
      <c r="O7" s="32"/>
      <c r="P7" s="32"/>
      <c r="Q7" s="32"/>
      <c r="R7" s="4"/>
      <c r="S7" s="32"/>
      <c r="T7" s="32"/>
      <c r="U7" s="32"/>
      <c r="V7" s="32"/>
      <c r="W7" s="4"/>
      <c r="X7" s="32"/>
      <c r="Y7" s="32"/>
      <c r="Z7" s="32"/>
      <c r="AA7" s="32"/>
      <c r="AB7" s="4"/>
      <c r="AC7" s="33"/>
      <c r="AD7" s="7"/>
    </row>
    <row r="8" spans="1:30" ht="12">
      <c r="A8" s="17" t="s">
        <v>19</v>
      </c>
      <c r="B8" s="14" t="s">
        <v>20</v>
      </c>
      <c r="C8" s="4"/>
      <c r="D8" s="18">
        <v>9.9</v>
      </c>
      <c r="E8" s="19">
        <v>6.7</v>
      </c>
      <c r="F8" s="20">
        <v>6.6</v>
      </c>
      <c r="G8" s="18">
        <f>((E8+F8)/2)+D8</f>
        <v>16.55</v>
      </c>
      <c r="H8" s="4"/>
      <c r="I8" s="18">
        <v>10</v>
      </c>
      <c r="J8" s="19">
        <v>10.4</v>
      </c>
      <c r="K8" s="20">
        <v>10.1</v>
      </c>
      <c r="L8" s="18">
        <f>((J8+K8)/2)+I8</f>
        <v>20.25</v>
      </c>
      <c r="M8" s="4"/>
      <c r="N8" s="18">
        <v>8.1</v>
      </c>
      <c r="O8" s="19">
        <v>11.6</v>
      </c>
      <c r="P8" s="20">
        <v>11</v>
      </c>
      <c r="Q8" s="18">
        <f>((O8+P8)/2)+N8</f>
        <v>19.4</v>
      </c>
      <c r="R8" s="4"/>
      <c r="S8" s="18">
        <v>11.6</v>
      </c>
      <c r="T8" s="19">
        <v>11.2</v>
      </c>
      <c r="U8" s="20">
        <v>11.5</v>
      </c>
      <c r="V8" s="18">
        <f>((T8+U8)/2)+S8</f>
        <v>22.95</v>
      </c>
      <c r="W8" s="4"/>
      <c r="X8" s="18">
        <v>0</v>
      </c>
      <c r="Y8" s="19">
        <v>0</v>
      </c>
      <c r="Z8" s="20">
        <v>0</v>
      </c>
      <c r="AA8" s="18">
        <f>((Y8+Z8)/2)+X8</f>
        <v>0</v>
      </c>
      <c r="AB8" s="4"/>
      <c r="AC8" s="21">
        <f>+((V8+Q8+L8+G8+AA8)-(MIN(AA8,V8,Q8,L8,G8)))</f>
        <v>79.14999999999999</v>
      </c>
      <c r="AD8" s="16">
        <v>1</v>
      </c>
    </row>
    <row r="9" spans="1:30" ht="12">
      <c r="A9" s="22" t="s">
        <v>21</v>
      </c>
      <c r="B9" s="23" t="s">
        <v>22</v>
      </c>
      <c r="C9" s="4"/>
      <c r="D9" s="24">
        <v>9.7</v>
      </c>
      <c r="E9" s="25">
        <v>2.9</v>
      </c>
      <c r="F9" s="26">
        <v>2.8</v>
      </c>
      <c r="G9" s="24">
        <f>((E9+F9)/2)+D9</f>
        <v>12.549999999999999</v>
      </c>
      <c r="H9" s="4"/>
      <c r="I9" s="24">
        <v>10.7</v>
      </c>
      <c r="J9" s="25">
        <v>8.5</v>
      </c>
      <c r="K9" s="26">
        <v>8.1</v>
      </c>
      <c r="L9" s="24">
        <f>((J9+K9)/2)+I9</f>
        <v>19</v>
      </c>
      <c r="M9" s="4"/>
      <c r="N9" s="24">
        <v>0</v>
      </c>
      <c r="O9" s="25">
        <v>0</v>
      </c>
      <c r="P9" s="26">
        <v>0</v>
      </c>
      <c r="Q9" s="24">
        <f>((O9+P9)/2)+N9</f>
        <v>0</v>
      </c>
      <c r="R9" s="4"/>
      <c r="S9" s="24">
        <v>12.3</v>
      </c>
      <c r="T9" s="25">
        <v>4</v>
      </c>
      <c r="U9" s="26">
        <v>4.4</v>
      </c>
      <c r="V9" s="24">
        <f>((T9+U9)/2)+S9</f>
        <v>16.5</v>
      </c>
      <c r="W9" s="4"/>
      <c r="X9" s="24">
        <v>8.6</v>
      </c>
      <c r="Y9" s="25">
        <v>10.2</v>
      </c>
      <c r="Z9" s="26">
        <v>9.9</v>
      </c>
      <c r="AA9" s="24">
        <f>((Y9+Z9)/2)+X9</f>
        <v>18.65</v>
      </c>
      <c r="AB9" s="4"/>
      <c r="AC9" s="27">
        <f>+((V9+Q9+L9+G9+AA9)-(MIN(AA9,V9,Q9,L9,G9)))</f>
        <v>66.69999999999999</v>
      </c>
      <c r="AD9" s="28">
        <v>2</v>
      </c>
    </row>
    <row r="10" spans="1:31" ht="12">
      <c r="A10" s="1"/>
      <c r="D10" s="1"/>
      <c r="E10" s="1"/>
      <c r="F10" s="1"/>
      <c r="G10" s="1"/>
      <c r="I10" s="1"/>
      <c r="J10" s="1"/>
      <c r="K10" s="1"/>
      <c r="L10" s="1"/>
      <c r="N10" s="1"/>
      <c r="O10" s="1"/>
      <c r="P10" s="1"/>
      <c r="Q10" s="1"/>
      <c r="S10" s="1"/>
      <c r="T10" s="1"/>
      <c r="U10" s="1"/>
      <c r="V10" s="1"/>
      <c r="X10" s="1"/>
      <c r="Y10" s="1"/>
      <c r="Z10" s="1"/>
      <c r="AA10" s="1"/>
      <c r="AC10" s="1"/>
      <c r="AD10" s="34"/>
      <c r="AE10" s="30"/>
    </row>
    <row r="11" spans="1:30" ht="12">
      <c r="A11" s="31" t="s">
        <v>23</v>
      </c>
      <c r="B11" s="3"/>
      <c r="C11" s="4"/>
      <c r="D11" s="32"/>
      <c r="E11" s="32"/>
      <c r="F11" s="32"/>
      <c r="G11" s="32"/>
      <c r="H11" s="4"/>
      <c r="I11" s="32"/>
      <c r="J11" s="32"/>
      <c r="K11" s="32"/>
      <c r="L11" s="32"/>
      <c r="M11" s="4"/>
      <c r="N11" s="32"/>
      <c r="O11" s="32"/>
      <c r="P11" s="32"/>
      <c r="Q11" s="32"/>
      <c r="R11" s="4"/>
      <c r="S11" s="32"/>
      <c r="T11" s="32"/>
      <c r="U11" s="32"/>
      <c r="V11" s="32"/>
      <c r="W11" s="4"/>
      <c r="X11" s="32"/>
      <c r="Y11" s="32"/>
      <c r="Z11" s="32"/>
      <c r="AA11" s="32"/>
      <c r="AB11" s="4"/>
      <c r="AC11" s="33"/>
      <c r="AD11" s="7"/>
    </row>
    <row r="12" spans="1:30" ht="12">
      <c r="A12" s="22" t="s">
        <v>24</v>
      </c>
      <c r="B12" s="23" t="s">
        <v>25</v>
      </c>
      <c r="C12" s="4"/>
      <c r="D12" s="24">
        <v>7.4</v>
      </c>
      <c r="E12" s="25">
        <v>5.6</v>
      </c>
      <c r="F12" s="26">
        <v>6</v>
      </c>
      <c r="G12" s="24">
        <f>((E12+F12)/2)+D12</f>
        <v>13.2</v>
      </c>
      <c r="H12" s="4"/>
      <c r="I12" s="24">
        <v>7.5</v>
      </c>
      <c r="J12" s="25">
        <v>9.7</v>
      </c>
      <c r="K12" s="26">
        <v>9</v>
      </c>
      <c r="L12" s="24">
        <f>((J12+K12)/2)+I12</f>
        <v>16.85</v>
      </c>
      <c r="M12" s="4"/>
      <c r="N12" s="24">
        <v>6.1</v>
      </c>
      <c r="O12" s="25">
        <v>9.7</v>
      </c>
      <c r="P12" s="26">
        <v>9</v>
      </c>
      <c r="Q12" s="24">
        <f>((O12+P12)/2)+N12</f>
        <v>15.45</v>
      </c>
      <c r="R12" s="4"/>
      <c r="S12" s="24">
        <v>7.9</v>
      </c>
      <c r="T12" s="25">
        <v>9.9</v>
      </c>
      <c r="U12" s="26">
        <v>10.1</v>
      </c>
      <c r="V12" s="24">
        <f>((T12+U12)/2)+S12</f>
        <v>17.9</v>
      </c>
      <c r="W12" s="4"/>
      <c r="X12" s="24">
        <v>0</v>
      </c>
      <c r="Y12" s="25">
        <v>0</v>
      </c>
      <c r="Z12" s="26">
        <v>0</v>
      </c>
      <c r="AA12" s="24">
        <f>((Y12+Z12)/2)+X12</f>
        <v>0</v>
      </c>
      <c r="AB12" s="4"/>
      <c r="AC12" s="27">
        <f>+((V12+Q12+L12+G12+AA12)-(MIN(AA12,V12,Q12,L12,G12)))</f>
        <v>63.39999999999999</v>
      </c>
      <c r="AD12" s="28">
        <v>1</v>
      </c>
    </row>
    <row r="13" spans="1:31" ht="12">
      <c r="A13" s="1"/>
      <c r="D13" s="1"/>
      <c r="E13" s="1"/>
      <c r="F13" s="1"/>
      <c r="G13" s="1"/>
      <c r="I13" s="1"/>
      <c r="J13" s="1"/>
      <c r="K13" s="1"/>
      <c r="L13" s="1"/>
      <c r="N13" s="1"/>
      <c r="O13" s="1"/>
      <c r="P13" s="1"/>
      <c r="Q13" s="1"/>
      <c r="S13" s="1"/>
      <c r="T13" s="1"/>
      <c r="U13" s="1"/>
      <c r="V13" s="1"/>
      <c r="X13" s="1"/>
      <c r="Y13" s="1"/>
      <c r="Z13" s="1"/>
      <c r="AA13" s="1"/>
      <c r="AC13" s="1"/>
      <c r="AD13" s="35"/>
      <c r="AE13" s="30"/>
    </row>
    <row r="14" spans="1:30" ht="12">
      <c r="A14" s="31" t="s">
        <v>26</v>
      </c>
      <c r="B14" s="3"/>
      <c r="C14" s="4"/>
      <c r="D14" s="32"/>
      <c r="E14" s="32"/>
      <c r="F14" s="32"/>
      <c r="G14" s="32"/>
      <c r="H14" s="4"/>
      <c r="I14" s="32"/>
      <c r="J14" s="32"/>
      <c r="K14" s="32"/>
      <c r="L14" s="32"/>
      <c r="M14" s="4"/>
      <c r="N14" s="32"/>
      <c r="O14" s="32"/>
      <c r="P14" s="32"/>
      <c r="Q14" s="32"/>
      <c r="R14" s="4"/>
      <c r="S14" s="32"/>
      <c r="T14" s="32"/>
      <c r="U14" s="32"/>
      <c r="V14" s="32"/>
      <c r="W14" s="4"/>
      <c r="X14" s="32"/>
      <c r="Y14" s="32"/>
      <c r="Z14" s="32"/>
      <c r="AA14" s="32"/>
      <c r="AB14" s="4"/>
      <c r="AC14" s="33"/>
      <c r="AD14" s="7"/>
    </row>
    <row r="15" spans="1:30" ht="12">
      <c r="A15" s="22" t="s">
        <v>27</v>
      </c>
      <c r="B15" s="23" t="s">
        <v>28</v>
      </c>
      <c r="C15" s="4"/>
      <c r="D15" s="24">
        <v>5.5</v>
      </c>
      <c r="E15" s="25">
        <v>7.2</v>
      </c>
      <c r="F15" s="26">
        <v>7.2</v>
      </c>
      <c r="G15" s="24">
        <f>((E15+F15)/2)+D15</f>
        <v>12.7</v>
      </c>
      <c r="H15" s="4"/>
      <c r="I15" s="24">
        <v>5.2</v>
      </c>
      <c r="J15" s="25">
        <v>8.2</v>
      </c>
      <c r="K15" s="26">
        <v>8.4</v>
      </c>
      <c r="L15" s="24">
        <f>((J15+K15)/2)+I15</f>
        <v>13.5</v>
      </c>
      <c r="M15" s="4"/>
      <c r="N15" s="24">
        <v>4.8</v>
      </c>
      <c r="O15" s="25">
        <v>5.6</v>
      </c>
      <c r="P15" s="26">
        <v>6.5</v>
      </c>
      <c r="Q15" s="24">
        <f>((O15+P15)/2)+N15</f>
        <v>10.85</v>
      </c>
      <c r="R15" s="4"/>
      <c r="S15" s="24">
        <v>6.4</v>
      </c>
      <c r="T15" s="25">
        <v>6.4</v>
      </c>
      <c r="U15" s="26">
        <v>6.7</v>
      </c>
      <c r="V15" s="24">
        <f>((T15+U15)/2)+S15</f>
        <v>12.950000000000001</v>
      </c>
      <c r="W15" s="4"/>
      <c r="X15" s="24">
        <v>0</v>
      </c>
      <c r="Y15" s="25">
        <v>0</v>
      </c>
      <c r="Z15" s="26">
        <v>0</v>
      </c>
      <c r="AA15" s="24">
        <f>((Y15+Z15)/2)+X15</f>
        <v>0</v>
      </c>
      <c r="AB15" s="4"/>
      <c r="AC15" s="27">
        <f>+((V15+Q15+L15+G15+AA15)-(MIN(AA15,V15,Q15,L15,G15)))</f>
        <v>50</v>
      </c>
      <c r="AD15" s="28">
        <v>1</v>
      </c>
    </row>
    <row r="16" spans="1:31" ht="12">
      <c r="A16" s="1"/>
      <c r="D16" s="1"/>
      <c r="E16" s="1"/>
      <c r="F16" s="1"/>
      <c r="G16" s="1"/>
      <c r="I16" s="1"/>
      <c r="J16" s="1"/>
      <c r="K16" s="1"/>
      <c r="L16" s="1"/>
      <c r="N16" s="1"/>
      <c r="O16" s="1"/>
      <c r="P16" s="1"/>
      <c r="Q16" s="1"/>
      <c r="S16" s="1"/>
      <c r="T16" s="1"/>
      <c r="U16" s="1"/>
      <c r="V16" s="1"/>
      <c r="X16" s="1"/>
      <c r="Y16" s="1"/>
      <c r="Z16" s="1"/>
      <c r="AA16" s="1"/>
      <c r="AC16" s="36"/>
      <c r="AD16" s="34"/>
      <c r="AE16" s="30"/>
    </row>
    <row r="17" spans="1:30" ht="12">
      <c r="A17" s="31" t="s">
        <v>29</v>
      </c>
      <c r="B17" s="3"/>
      <c r="C17" s="4"/>
      <c r="D17" s="32"/>
      <c r="E17" s="32"/>
      <c r="F17" s="32"/>
      <c r="G17" s="32"/>
      <c r="H17" s="4"/>
      <c r="I17" s="32"/>
      <c r="J17" s="32"/>
      <c r="K17" s="32"/>
      <c r="L17" s="32"/>
      <c r="M17" s="4"/>
      <c r="N17" s="32"/>
      <c r="O17" s="32"/>
      <c r="P17" s="32"/>
      <c r="Q17" s="32"/>
      <c r="R17" s="4"/>
      <c r="S17" s="32"/>
      <c r="T17" s="32"/>
      <c r="U17" s="32"/>
      <c r="V17" s="32"/>
      <c r="W17" s="4"/>
      <c r="X17" s="32"/>
      <c r="Y17" s="32"/>
      <c r="Z17" s="32"/>
      <c r="AA17" s="32"/>
      <c r="AB17" s="4"/>
      <c r="AC17" s="33"/>
      <c r="AD17" s="7"/>
    </row>
    <row r="18" spans="1:30" ht="12">
      <c r="A18" s="22" t="s">
        <v>24</v>
      </c>
      <c r="B18" s="23" t="s">
        <v>25</v>
      </c>
      <c r="C18" s="4"/>
      <c r="D18" s="24">
        <v>10.2</v>
      </c>
      <c r="E18" s="25">
        <v>5.4</v>
      </c>
      <c r="F18" s="26">
        <v>4.8</v>
      </c>
      <c r="G18" s="24">
        <f>((E18+F18)/2)+D18</f>
        <v>15.299999999999999</v>
      </c>
      <c r="H18" s="4"/>
      <c r="I18" s="24">
        <v>9.6</v>
      </c>
      <c r="J18" s="25">
        <v>4.2</v>
      </c>
      <c r="K18" s="26">
        <v>3.3</v>
      </c>
      <c r="L18" s="24">
        <f>((J18+K18)/2)+I18</f>
        <v>13.35</v>
      </c>
      <c r="M18" s="4"/>
      <c r="N18" s="24">
        <v>8.1</v>
      </c>
      <c r="O18" s="25">
        <v>10</v>
      </c>
      <c r="P18" s="26">
        <v>10.2</v>
      </c>
      <c r="Q18" s="24">
        <f>((O18+P18)/2)+N18</f>
        <v>18.2</v>
      </c>
      <c r="R18" s="4"/>
      <c r="S18" s="24">
        <v>9.7</v>
      </c>
      <c r="T18" s="25">
        <v>5.1</v>
      </c>
      <c r="U18" s="26">
        <v>5.5</v>
      </c>
      <c r="V18" s="24">
        <f>((T18+U18)/2)+S18</f>
        <v>15</v>
      </c>
      <c r="W18" s="4"/>
      <c r="X18" s="24">
        <v>0</v>
      </c>
      <c r="Y18" s="25">
        <v>0</v>
      </c>
      <c r="Z18" s="26">
        <v>0</v>
      </c>
      <c r="AA18" s="24">
        <f>((Y18+Z18)/2)+X18</f>
        <v>0</v>
      </c>
      <c r="AB18" s="4"/>
      <c r="AC18" s="27">
        <f>+((V18+Q18+L18+G18+AA18)-(MIN(AA18,V18,Q18,L18,G18)))</f>
        <v>61.85</v>
      </c>
      <c r="AD18" s="28">
        <v>1</v>
      </c>
    </row>
    <row r="19" spans="1:31" ht="12">
      <c r="A19" s="1"/>
      <c r="D19" s="1"/>
      <c r="E19" s="1"/>
      <c r="F19" s="1"/>
      <c r="G19" s="1"/>
      <c r="I19" s="1"/>
      <c r="J19" s="1"/>
      <c r="K19" s="1"/>
      <c r="L19" s="1"/>
      <c r="N19" s="1"/>
      <c r="O19" s="1"/>
      <c r="P19" s="1"/>
      <c r="Q19" s="1"/>
      <c r="S19" s="1"/>
      <c r="T19" s="1"/>
      <c r="U19" s="1"/>
      <c r="V19" s="1"/>
      <c r="X19" s="1"/>
      <c r="Y19" s="1"/>
      <c r="Z19" s="1"/>
      <c r="AA19" s="1"/>
      <c r="AC19" s="36"/>
      <c r="AD19" s="29"/>
      <c r="AE19" s="30"/>
    </row>
    <row r="20" spans="1:30" ht="12">
      <c r="A20" s="31" t="s">
        <v>30</v>
      </c>
      <c r="B20" s="3"/>
      <c r="C20" s="4"/>
      <c r="D20" s="32"/>
      <c r="E20" s="32"/>
      <c r="F20" s="32"/>
      <c r="G20" s="32"/>
      <c r="H20" s="4"/>
      <c r="I20" s="32"/>
      <c r="J20" s="32"/>
      <c r="K20" s="32"/>
      <c r="L20" s="32"/>
      <c r="M20" s="4"/>
      <c r="N20" s="32"/>
      <c r="O20" s="32"/>
      <c r="P20" s="32"/>
      <c r="Q20" s="32"/>
      <c r="R20" s="4"/>
      <c r="S20" s="32"/>
      <c r="T20" s="32"/>
      <c r="U20" s="32"/>
      <c r="V20" s="32"/>
      <c r="W20" s="4"/>
      <c r="X20" s="32"/>
      <c r="Y20" s="32"/>
      <c r="Z20" s="32"/>
      <c r="AA20" s="32"/>
      <c r="AB20" s="4"/>
      <c r="AC20" s="33"/>
      <c r="AD20" s="7"/>
    </row>
    <row r="21" spans="1:30" ht="12">
      <c r="A21" s="17" t="s">
        <v>31</v>
      </c>
      <c r="B21" s="14" t="s">
        <v>32</v>
      </c>
      <c r="C21" s="4"/>
      <c r="D21" s="18">
        <v>5.7</v>
      </c>
      <c r="E21" s="19">
        <v>8.4</v>
      </c>
      <c r="F21" s="20">
        <v>8.4</v>
      </c>
      <c r="G21" s="18">
        <f>((E21+F21)/2)+D21</f>
        <v>14.100000000000001</v>
      </c>
      <c r="H21" s="4"/>
      <c r="I21" s="18">
        <v>6.2</v>
      </c>
      <c r="J21" s="19">
        <v>12.2</v>
      </c>
      <c r="K21" s="20">
        <v>12.4</v>
      </c>
      <c r="L21" s="18">
        <f>((J21+K21)/2)+I21</f>
        <v>18.5</v>
      </c>
      <c r="M21" s="4"/>
      <c r="N21" s="18">
        <v>0</v>
      </c>
      <c r="O21" s="19">
        <v>0</v>
      </c>
      <c r="P21" s="20">
        <v>0</v>
      </c>
      <c r="Q21" s="18">
        <f>((O21+P21)/2)+N21</f>
        <v>0</v>
      </c>
      <c r="R21" s="4"/>
      <c r="S21" s="18">
        <v>6.9</v>
      </c>
      <c r="T21" s="19">
        <v>8.6</v>
      </c>
      <c r="U21" s="20">
        <v>8</v>
      </c>
      <c r="V21" s="18">
        <f>((T21+U21)/2)+S21</f>
        <v>15.200000000000001</v>
      </c>
      <c r="W21" s="4"/>
      <c r="X21" s="18">
        <v>5.8</v>
      </c>
      <c r="Y21" s="19">
        <v>4.8</v>
      </c>
      <c r="Z21" s="20">
        <v>5.3</v>
      </c>
      <c r="AA21" s="18">
        <f>((Y21+Z21)/2)+X21</f>
        <v>10.85</v>
      </c>
      <c r="AB21" s="4"/>
      <c r="AC21" s="21">
        <f>+((V21+Q21+L21+G21+AA21)-(MIN(AA21,V21,Q21,L21,G21)))</f>
        <v>58.650000000000006</v>
      </c>
      <c r="AD21" s="16">
        <v>4</v>
      </c>
    </row>
    <row r="22" spans="1:30" ht="12">
      <c r="A22" s="17" t="s">
        <v>14</v>
      </c>
      <c r="B22" s="14" t="s">
        <v>15</v>
      </c>
      <c r="C22" s="4"/>
      <c r="D22" s="18">
        <v>7.3</v>
      </c>
      <c r="E22" s="19">
        <v>10</v>
      </c>
      <c r="F22" s="20">
        <v>10</v>
      </c>
      <c r="G22" s="18">
        <f>((E22+F22)/2)+D22</f>
        <v>17.3</v>
      </c>
      <c r="H22" s="4"/>
      <c r="I22" s="18">
        <v>7.3</v>
      </c>
      <c r="J22" s="19">
        <v>11.6</v>
      </c>
      <c r="K22" s="20">
        <v>11.4</v>
      </c>
      <c r="L22" s="18">
        <f>((J22+K22)/2)+I22</f>
        <v>18.8</v>
      </c>
      <c r="M22" s="4"/>
      <c r="N22" s="18">
        <v>7.1</v>
      </c>
      <c r="O22" s="19">
        <v>12</v>
      </c>
      <c r="P22" s="20">
        <v>12.3</v>
      </c>
      <c r="Q22" s="18">
        <f>((O22+P22)/2)+N22</f>
        <v>19.25</v>
      </c>
      <c r="R22" s="4"/>
      <c r="S22" s="18">
        <v>6.7</v>
      </c>
      <c r="T22" s="19">
        <v>10.8</v>
      </c>
      <c r="U22" s="20">
        <v>10.3</v>
      </c>
      <c r="V22" s="18">
        <f>((T22+U22)/2)+S22</f>
        <v>17.25</v>
      </c>
      <c r="W22" s="4"/>
      <c r="X22" s="18">
        <v>10.3</v>
      </c>
      <c r="Y22" s="19">
        <v>9.5</v>
      </c>
      <c r="Z22" s="20">
        <v>9</v>
      </c>
      <c r="AA22" s="18">
        <f>((Y22+Z22)/2)+X22</f>
        <v>19.55</v>
      </c>
      <c r="AB22" s="4"/>
      <c r="AC22" s="21">
        <f>+((V22+Q22+L22+G22+AA22)-(MIN(AA22,V22,Q22,L22,G22)))</f>
        <v>74.89999999999999</v>
      </c>
      <c r="AD22" s="16">
        <v>2</v>
      </c>
    </row>
    <row r="23" spans="1:30" ht="12">
      <c r="A23" s="17" t="s">
        <v>24</v>
      </c>
      <c r="B23" s="14" t="s">
        <v>25</v>
      </c>
      <c r="C23" s="4"/>
      <c r="D23" s="18">
        <v>6.9</v>
      </c>
      <c r="E23" s="19">
        <v>9</v>
      </c>
      <c r="F23" s="20">
        <v>8.7</v>
      </c>
      <c r="G23" s="18">
        <f>((E23+F23)/2)+D23</f>
        <v>15.75</v>
      </c>
      <c r="H23" s="4"/>
      <c r="I23" s="18">
        <v>7.6</v>
      </c>
      <c r="J23" s="19">
        <v>11.7</v>
      </c>
      <c r="K23" s="20">
        <v>12.2</v>
      </c>
      <c r="L23" s="18">
        <f>((J23+K23)/2)+I23</f>
        <v>19.549999999999997</v>
      </c>
      <c r="M23" s="4"/>
      <c r="N23" s="18">
        <v>6.3</v>
      </c>
      <c r="O23" s="19">
        <v>12.4</v>
      </c>
      <c r="P23" s="20">
        <v>13.1</v>
      </c>
      <c r="Q23" s="18">
        <f>((O23+P23)/2)+N23</f>
        <v>19.05</v>
      </c>
      <c r="R23" s="4"/>
      <c r="S23" s="18">
        <v>7.8</v>
      </c>
      <c r="T23" s="19">
        <v>9.9</v>
      </c>
      <c r="U23" s="20">
        <v>9.4</v>
      </c>
      <c r="V23" s="18">
        <f>((T23+U23)/2)+S23</f>
        <v>17.45</v>
      </c>
      <c r="W23" s="4"/>
      <c r="X23" s="18">
        <v>0</v>
      </c>
      <c r="Y23" s="19">
        <v>0</v>
      </c>
      <c r="Z23" s="20">
        <v>0</v>
      </c>
      <c r="AA23" s="18">
        <f>((Y23+Z23)/2)+X23</f>
        <v>0</v>
      </c>
      <c r="AB23" s="4"/>
      <c r="AC23" s="21">
        <f>+((V23+Q23+L23+G23+AA23)-(MIN(AA23,V23,Q23,L23,G23)))</f>
        <v>71.8</v>
      </c>
      <c r="AD23" s="16">
        <v>3</v>
      </c>
    </row>
    <row r="24" spans="1:30" ht="12">
      <c r="A24" s="17" t="s">
        <v>33</v>
      </c>
      <c r="B24" s="14" t="s">
        <v>34</v>
      </c>
      <c r="C24" s="4"/>
      <c r="D24" s="18">
        <v>6.9</v>
      </c>
      <c r="E24" s="19">
        <v>11.2</v>
      </c>
      <c r="F24" s="20">
        <v>11.4</v>
      </c>
      <c r="G24" s="18">
        <f>((E24+F24)/2)+D24</f>
        <v>18.200000000000003</v>
      </c>
      <c r="H24" s="4"/>
      <c r="I24" s="18">
        <v>6.9</v>
      </c>
      <c r="J24" s="19">
        <v>13.5</v>
      </c>
      <c r="K24" s="20">
        <v>13.1</v>
      </c>
      <c r="L24" s="18">
        <f>((J24+K24)/2)+I24</f>
        <v>20.200000000000003</v>
      </c>
      <c r="M24" s="4"/>
      <c r="N24" s="18">
        <v>6.7</v>
      </c>
      <c r="O24" s="19">
        <v>14</v>
      </c>
      <c r="P24" s="20">
        <v>14.1</v>
      </c>
      <c r="Q24" s="18">
        <f>((O24+P24)/2)+N24</f>
        <v>20.75</v>
      </c>
      <c r="R24" s="4"/>
      <c r="S24" s="18">
        <v>6</v>
      </c>
      <c r="T24" s="19">
        <v>12.4</v>
      </c>
      <c r="U24" s="20">
        <v>11.9</v>
      </c>
      <c r="V24" s="18">
        <f>((T24+U24)/2)+S24</f>
        <v>18.15</v>
      </c>
      <c r="W24" s="4"/>
      <c r="X24" s="18">
        <v>0</v>
      </c>
      <c r="Y24" s="19">
        <v>0</v>
      </c>
      <c r="Z24" s="20">
        <v>0</v>
      </c>
      <c r="AA24" s="18">
        <f>((Y24+Z24)/2)+X24</f>
        <v>0</v>
      </c>
      <c r="AB24" s="4"/>
      <c r="AC24" s="21">
        <f>+((V24+Q24+L24+G24+AA24)-(MIN(AA24,V24,Q24,L24,G24)))</f>
        <v>77.30000000000001</v>
      </c>
      <c r="AD24" s="16">
        <v>1</v>
      </c>
    </row>
    <row r="25" spans="1:30" ht="12">
      <c r="A25" s="22" t="s">
        <v>35</v>
      </c>
      <c r="B25" s="23" t="s">
        <v>36</v>
      </c>
      <c r="C25" s="4"/>
      <c r="D25" s="24">
        <v>5.8</v>
      </c>
      <c r="E25" s="25">
        <v>7.4</v>
      </c>
      <c r="F25" s="26">
        <v>7.8</v>
      </c>
      <c r="G25" s="24">
        <f>((E25+F25)/2)+D25</f>
        <v>13.399999999999999</v>
      </c>
      <c r="H25" s="4"/>
      <c r="I25" s="24">
        <v>5.4</v>
      </c>
      <c r="J25" s="25">
        <v>8.4</v>
      </c>
      <c r="K25" s="26">
        <v>9</v>
      </c>
      <c r="L25" s="24">
        <f>((J25+K25)/2)+I25</f>
        <v>14.1</v>
      </c>
      <c r="M25" s="4"/>
      <c r="N25" s="24">
        <v>0</v>
      </c>
      <c r="O25" s="25">
        <v>0</v>
      </c>
      <c r="P25" s="26">
        <v>0</v>
      </c>
      <c r="Q25" s="24">
        <f>((O25+P25)/2)+N25</f>
        <v>0</v>
      </c>
      <c r="R25" s="4"/>
      <c r="S25" s="24">
        <v>5.8</v>
      </c>
      <c r="T25" s="25">
        <v>8.5</v>
      </c>
      <c r="U25" s="26">
        <v>8</v>
      </c>
      <c r="V25" s="24">
        <f>((T25+U25)/2)+S25</f>
        <v>14.05</v>
      </c>
      <c r="W25" s="4"/>
      <c r="X25" s="24">
        <v>7.4</v>
      </c>
      <c r="Y25" s="25">
        <v>7</v>
      </c>
      <c r="Z25" s="26">
        <v>7.2</v>
      </c>
      <c r="AA25" s="24">
        <f>((Y25+Z25)/2)+X25</f>
        <v>14.5</v>
      </c>
      <c r="AB25" s="4"/>
      <c r="AC25" s="27">
        <f>+((V25+Q25+L25+G25+AA25)-(MIN(AA25,V25,Q25,L25,G25)))</f>
        <v>56.05</v>
      </c>
      <c r="AD25" s="28">
        <v>5</v>
      </c>
    </row>
    <row r="26" spans="4:29" ht="12">
      <c r="D26" s="1"/>
      <c r="E26" s="1"/>
      <c r="F26" s="1"/>
      <c r="G26" s="1"/>
      <c r="I26" s="1"/>
      <c r="J26" s="1"/>
      <c r="K26" s="1"/>
      <c r="L26" s="1"/>
      <c r="N26" s="1"/>
      <c r="O26" s="1"/>
      <c r="P26" s="1"/>
      <c r="Q26" s="1"/>
      <c r="S26" s="1"/>
      <c r="T26" s="1"/>
      <c r="U26" s="1"/>
      <c r="V26" s="1"/>
      <c r="X26" s="1"/>
      <c r="Y26" s="1"/>
      <c r="Z26" s="1"/>
      <c r="AA26" s="1"/>
      <c r="AC26" s="1"/>
    </row>
  </sheetData>
  <mergeCells count="5">
    <mergeCell ref="D1:G1"/>
    <mergeCell ref="I1:L1"/>
    <mergeCell ref="N1:Q1"/>
    <mergeCell ref="S1:V1"/>
    <mergeCell ref="X1:AA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</dc:creator>
  <cp:keywords/>
  <dc:description/>
  <cp:lastModifiedBy>Thuis</cp:lastModifiedBy>
  <cp:lastPrinted>2008-11-22T16:37:02Z</cp:lastPrinted>
  <dcterms:created xsi:type="dcterms:W3CDTF">2008-11-20T19:56:02Z</dcterms:created>
  <dcterms:modified xsi:type="dcterms:W3CDTF">2008-11-23T12:47:56Z</dcterms:modified>
  <cp:category/>
  <cp:version/>
  <cp:contentType/>
  <cp:contentStatus/>
</cp:coreProperties>
</file>