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0" activeTab="0"/>
  </bookViews>
  <sheets>
    <sheet name="Air tumb" sheetId="1" r:id="rId1"/>
    <sheet name="Verende tumb" sheetId="2" r:id="rId2"/>
    <sheet name="Minitramp" sheetId="3" r:id="rId3"/>
    <sheet name="Dubbele MT" sheetId="4" r:id="rId4"/>
    <sheet name="Tafel MT" sheetId="5" r:id="rId5"/>
    <sheet name="Pegasus MT" sheetId="6" r:id="rId6"/>
    <sheet name="Pegasus plank" sheetId="7" r:id="rId7"/>
    <sheet name="Kast plank" sheetId="8" r:id="rId8"/>
  </sheets>
  <definedNames>
    <definedName name="_xlnm.Print_Area" localSheetId="0">'Air tumb'!$A$1:$J$85</definedName>
    <definedName name="_xlnm.Print_Titles" localSheetId="0">'Air tumb'!$1:$5</definedName>
    <definedName name="_xlnm.Print_Area" localSheetId="3">'Dubbele MT'!$A$1:$J$45</definedName>
    <definedName name="_xlnm.Print_Titles" localSheetId="3">'Dubbele MT'!$1:$5</definedName>
    <definedName name="_xlnm.Print_Area" localSheetId="7">'Kast plank'!$A$1:$J$24</definedName>
    <definedName name="_xlnm.Print_Titles" localSheetId="7">'Kast plank'!$1:$5</definedName>
    <definedName name="_xlnm.Print_Area" localSheetId="2">'Minitramp'!$A$1:$J$171</definedName>
    <definedName name="_xlnm.Print_Titles" localSheetId="2">'Minitramp'!$1:$5</definedName>
    <definedName name="_xlnm.Print_Area" localSheetId="5">'Pegasus MT'!$A$1:$J$151</definedName>
    <definedName name="_xlnm.Print_Titles" localSheetId="5">'Pegasus MT'!$1:$5</definedName>
    <definedName name="_xlnm.Print_Area" localSheetId="6">'Pegasus plank'!$A$1:$J$38</definedName>
    <definedName name="_xlnm.Print_Titles" localSheetId="6">'Pegasus plank'!$1:$5</definedName>
    <definedName name="_xlnm.Print_Area" localSheetId="4">'Tafel MT'!$A$1:$J$72</definedName>
    <definedName name="_xlnm.Print_Titles" localSheetId="4">'Tafel MT'!$1:$5</definedName>
    <definedName name="_xlnm.Print_Area" localSheetId="1">'Verende tumb'!$A$1:$J$46</definedName>
    <definedName name="_xlnm.Print_Titles" localSheetId="1">'Verende tumb'!$1:$5</definedName>
    <definedName name="Excel_BuiltIn_Print_Area_1">'Air tumb'!$A$27:$J$85</definedName>
    <definedName name="Excel_BuiltIn_Print_Area_4">'Dubbele MT'!$A$6:$J$34</definedName>
    <definedName name="Excel_BuiltIn_Print_Area_8">'Kast plank'!$A$1:$J$25</definedName>
    <definedName name="Excel_BuiltIn_Print_Area_3">'Minitramp'!$A$152:$J$156</definedName>
    <definedName name="Excel_BuiltIn_Print_Area_6">'Pegasus MT'!$A$128:$J$141</definedName>
    <definedName name="Excel_BuiltIn_Print_Area_5">'Tafel MT'!$A$6:$J$38</definedName>
    <definedName name="Excel_BuiltIn_Print_Area_2">'Verende tumb'!$A$1:$J$48</definedName>
  </definedNames>
  <calcPr fullCalcOnLoad="1"/>
</workbook>
</file>

<file path=xl/sharedStrings.xml><?xml version="1.0" encoding="utf-8"?>
<sst xmlns="http://schemas.openxmlformats.org/spreadsheetml/2006/main" count="1195" uniqueCount="249">
  <si>
    <t xml:space="preserve">8e Open Hoekse Individuele Springkampioenschappen </t>
  </si>
  <si>
    <t>12 juni 2010     ~    HSV 1946     ~     Hoek van Holland</t>
  </si>
  <si>
    <t>Air tumblingbaan     ~     Meisjes t/m 12 jaar (M)</t>
  </si>
  <si>
    <t>Nr.</t>
  </si>
  <si>
    <t>Naam</t>
  </si>
  <si>
    <t>Vereniging</t>
  </si>
  <si>
    <t>Sprongen</t>
  </si>
  <si>
    <t>Aftrek</t>
  </si>
  <si>
    <t>Totaal</t>
  </si>
  <si>
    <t>Plaats</t>
  </si>
  <si>
    <t>Iris van Huizen</t>
  </si>
  <si>
    <t>KEV</t>
  </si>
  <si>
    <t>Leonie Marsman</t>
  </si>
  <si>
    <t>Isabel Provoost</t>
  </si>
  <si>
    <t>MTV</t>
  </si>
  <si>
    <t>Marjet Egberts</t>
  </si>
  <si>
    <t>Anouk Engelen</t>
  </si>
  <si>
    <t>Turn'87</t>
  </si>
  <si>
    <t>Jessica Baars</t>
  </si>
  <si>
    <t>STAR</t>
  </si>
  <si>
    <t>Sanne Voskamp</t>
  </si>
  <si>
    <t>HSV</t>
  </si>
  <si>
    <t>Mijke van Hanegem</t>
  </si>
  <si>
    <t>Devlin Kooijman</t>
  </si>
  <si>
    <t>Animo</t>
  </si>
  <si>
    <t>Sya Hilling</t>
  </si>
  <si>
    <t>Tirsa Piergoelam</t>
  </si>
  <si>
    <t>Romi Vercruijsse</t>
  </si>
  <si>
    <t>Esmee de Smet</t>
  </si>
  <si>
    <t>Cinta Bukkens</t>
  </si>
  <si>
    <t>Die Haghe</t>
  </si>
  <si>
    <t>Demi Sonder</t>
  </si>
  <si>
    <t>NGV</t>
  </si>
  <si>
    <t>Air tumblingbaan     ~     Meisjes 13 t/m 15 jaar (JD)</t>
  </si>
  <si>
    <t>Sharice Velthuis</t>
  </si>
  <si>
    <t>Aranne Julsing</t>
  </si>
  <si>
    <t>Vera Goedemondt</t>
  </si>
  <si>
    <t>Olympia</t>
  </si>
  <si>
    <t>Shannon de Booy</t>
  </si>
  <si>
    <t>Marleen Jorna</t>
  </si>
  <si>
    <t>Anouk Berkhof</t>
  </si>
  <si>
    <t>Amber van Duyne</t>
  </si>
  <si>
    <t>Marit Nieuwenhuis</t>
  </si>
  <si>
    <t>Christel Brouwers</t>
  </si>
  <si>
    <t>Mariska van Schaik</t>
  </si>
  <si>
    <t>Tara Jansen</t>
  </si>
  <si>
    <t>Munkhjargal Altantugs</t>
  </si>
  <si>
    <t>Samantha Bosdijk</t>
  </si>
  <si>
    <t>Sabrina Rikkers</t>
  </si>
  <si>
    <t>Ilona Bohm</t>
  </si>
  <si>
    <t>Alliantie</t>
  </si>
  <si>
    <t>Pauline Vijfwinkel</t>
  </si>
  <si>
    <t>Anouk Snijders</t>
  </si>
  <si>
    <t>Terry van Leeuwen</t>
  </si>
  <si>
    <t>Ashley Smith</t>
  </si>
  <si>
    <t>xxxx</t>
  </si>
  <si>
    <t>Laura v.d. Spuy</t>
  </si>
  <si>
    <t>Marie de Bakker</t>
  </si>
  <si>
    <t>Demi v.d. Sluis</t>
  </si>
  <si>
    <t>Maartje Wesdorp</t>
  </si>
  <si>
    <t>Rianne Wesbeek</t>
  </si>
  <si>
    <t>Air tumblingbaan     ~     Dames 16 jaar en ouder (D)</t>
  </si>
  <si>
    <t>Frya Geldof</t>
  </si>
  <si>
    <t>Tirza Prins</t>
  </si>
  <si>
    <t>Cindy Brochard</t>
  </si>
  <si>
    <t>Carla de Vries</t>
  </si>
  <si>
    <t>Annelou van Donkelaar</t>
  </si>
  <si>
    <t>Olga de Vries</t>
  </si>
  <si>
    <t>Joseline de Jong</t>
  </si>
  <si>
    <t>Monique van Belzen</t>
  </si>
  <si>
    <t>Marjolijn Nagel</t>
  </si>
  <si>
    <t>Kristel Slaat</t>
  </si>
  <si>
    <t>Alicia v.d. Burgh</t>
  </si>
  <si>
    <t>Manon van 't Oosten</t>
  </si>
  <si>
    <t>Anouk Vercruijsse</t>
  </si>
  <si>
    <t>Dorine Wilschut</t>
  </si>
  <si>
    <t>Sharon van Aalst</t>
  </si>
  <si>
    <t>Air tumblingbaan     ~     Jongens 13 - 15 jaar (JH)</t>
  </si>
  <si>
    <t>Ivanio Geertse</t>
  </si>
  <si>
    <t>Air tumblingbaan     ~     Heren 16 jaar en ouder (H)</t>
  </si>
  <si>
    <t>Jelle Dylus</t>
  </si>
  <si>
    <t>SVO</t>
  </si>
  <si>
    <t>Martijn Jeras</t>
  </si>
  <si>
    <t>Oscar Baars</t>
  </si>
  <si>
    <t>Turn 87</t>
  </si>
  <si>
    <t>8e Open Hoekse Individuele Springkampioenschappen</t>
  </si>
  <si>
    <t>12 juni 2010     ~     H.S.V. 1946     ~     Hoek van Holland</t>
  </si>
  <si>
    <t>Verende tumblingbaan     ~     Meisjes t/m 12 jaar (M)</t>
  </si>
  <si>
    <t>Isabel Provoos</t>
  </si>
  <si>
    <t>Verende tumblingbaan     ~     Meisjes 13 t/m 15 jaar (JD)</t>
  </si>
  <si>
    <t>Myrthe Ho Sam Sooi</t>
  </si>
  <si>
    <t>Jorine Weeda</t>
  </si>
  <si>
    <t>Aronne Julsing</t>
  </si>
  <si>
    <t>Iris Vos</t>
  </si>
  <si>
    <t>Barendrecht</t>
  </si>
  <si>
    <t>Verende tumblingbaan     ~     Dames 16 jaar en ouder (D)</t>
  </si>
  <si>
    <t>Eline den Ouden</t>
  </si>
  <si>
    <t>Kim Muskens</t>
  </si>
  <si>
    <t>Freya Geldof</t>
  </si>
  <si>
    <t>Carolien Visser</t>
  </si>
  <si>
    <t>Yvanka Batenburg</t>
  </si>
  <si>
    <t>Mariette Spiering</t>
  </si>
  <si>
    <t>Laura Veltink</t>
  </si>
  <si>
    <t>Minitramp     ~     Meisjes t/m 12 jaar (M)</t>
  </si>
  <si>
    <t>Doris v.d. Plas</t>
  </si>
  <si>
    <t>Minoush Boudewijn</t>
  </si>
  <si>
    <t>Daisy Philipsen</t>
  </si>
  <si>
    <t>Lotte van Adrighem</t>
  </si>
  <si>
    <t>Amber den Haan</t>
  </si>
  <si>
    <t>Kim Boertien</t>
  </si>
  <si>
    <t>Ilse Koning</t>
  </si>
  <si>
    <t>Fenna Timmer</t>
  </si>
  <si>
    <t>Jessie Pieper</t>
  </si>
  <si>
    <t>Melissa Zandstra</t>
  </si>
  <si>
    <t>Anika Janssen</t>
  </si>
  <si>
    <t>Spartaan</t>
  </si>
  <si>
    <t>Jo Ann Groenewegen</t>
  </si>
  <si>
    <t>Desiree Storm</t>
  </si>
  <si>
    <t>Britt van Adrighem</t>
  </si>
  <si>
    <t>Nikki Op ten Berg</t>
  </si>
  <si>
    <t>Daphne van Wijngaarden</t>
  </si>
  <si>
    <t>Noortje Erkens</t>
  </si>
  <si>
    <t>Demi Woerts</t>
  </si>
  <si>
    <t>Evika van Vuuren</t>
  </si>
  <si>
    <t>Tess Voskamp</t>
  </si>
  <si>
    <t>Tessa Elmendorp</t>
  </si>
  <si>
    <t>Britt van Nieuwkerk</t>
  </si>
  <si>
    <t>Myrthe Kwakernaat</t>
  </si>
  <si>
    <t>Devlin Kooyman</t>
  </si>
  <si>
    <t>Iris Moerman</t>
  </si>
  <si>
    <t>Melanie Prins</t>
  </si>
  <si>
    <t>Robin Haagsma</t>
  </si>
  <si>
    <t>Rosie van  Norren</t>
  </si>
  <si>
    <t>Kim v.d. Bosch</t>
  </si>
  <si>
    <t>Amber Haagsma</t>
  </si>
  <si>
    <t>Lisa Kamerman</t>
  </si>
  <si>
    <t>Emma den Boer</t>
  </si>
  <si>
    <t>Tessa Hamann</t>
  </si>
  <si>
    <t>Minitramp     ~     Meisjes 13 t/m 15 jaar (JD)</t>
  </si>
  <si>
    <t>Naomi Ho Sam Sooi</t>
  </si>
  <si>
    <t>271        Sharice Velthuis</t>
  </si>
  <si>
    <t>Manon Wijshoff</t>
  </si>
  <si>
    <t>Swentibold</t>
  </si>
  <si>
    <t>Esmee Holtrop</t>
  </si>
  <si>
    <t>Juliette Storm</t>
  </si>
  <si>
    <t>Magalie Burgman</t>
  </si>
  <si>
    <t>Kim Wagemakers</t>
  </si>
  <si>
    <t>Suzanne v.d. Veer</t>
  </si>
  <si>
    <t>Saskia van Hengel</t>
  </si>
  <si>
    <t>Kyra Meulenberg</t>
  </si>
  <si>
    <t>Christel Brouwer</t>
  </si>
  <si>
    <t>Joyce Brochard</t>
  </si>
  <si>
    <t>Myrthe Suurland</t>
  </si>
  <si>
    <t>Emma Haga</t>
  </si>
  <si>
    <t>Samantha Boswijk</t>
  </si>
  <si>
    <t>Shannon de Booij</t>
  </si>
  <si>
    <t>Zoë Nieuwhof</t>
  </si>
  <si>
    <t>Tiny Braafhart</t>
  </si>
  <si>
    <t>Nayzoti Christina</t>
  </si>
  <si>
    <t>Maxime Geurts</t>
  </si>
  <si>
    <t>Maaike van Vliet</t>
  </si>
  <si>
    <t>Noortje Wesdorp</t>
  </si>
  <si>
    <t>Svetlana Wolters</t>
  </si>
  <si>
    <t>292           Ilona Bohm</t>
  </si>
  <si>
    <t>Minitramp     ~     Dames 16 jaar en ouder (D)</t>
  </si>
  <si>
    <t>Susan Eijkenboom</t>
  </si>
  <si>
    <t>Thirza Prinsen</t>
  </si>
  <si>
    <t>Cheryl Nijman</t>
  </si>
  <si>
    <t>440           Anouk Vercruijsse</t>
  </si>
  <si>
    <t>Diandra Steenhouwer</t>
  </si>
  <si>
    <t>Hanna Roukema</t>
  </si>
  <si>
    <t>Elisabeth van Oost</t>
  </si>
  <si>
    <t>Anouk de Jonge</t>
  </si>
  <si>
    <t>Nicole Hoofwijk</t>
  </si>
  <si>
    <t>Monique Belzen</t>
  </si>
  <si>
    <t>Sibel van 't Klooster</t>
  </si>
  <si>
    <t>Eliza Vermeer</t>
  </si>
  <si>
    <t>Jose Holster</t>
  </si>
  <si>
    <t>431           Dorine Wilschut</t>
  </si>
  <si>
    <t>Chantal Schuitemaker</t>
  </si>
  <si>
    <t>Esma Yassin</t>
  </si>
  <si>
    <t>Hunnie Chow</t>
  </si>
  <si>
    <t>Marion Steenbergen</t>
  </si>
  <si>
    <t>Michelle van Daelen</t>
  </si>
  <si>
    <t>Sonja v.d. Zee</t>
  </si>
  <si>
    <t>Stephanie Hoofwijn</t>
  </si>
  <si>
    <t>Frederique Grachten</t>
  </si>
  <si>
    <t>Brigitte Broekman</t>
  </si>
  <si>
    <t>Wieke Walmink</t>
  </si>
  <si>
    <t>Fabienne Wijshof</t>
  </si>
  <si>
    <t>Minitramp     ~     Jongens t/m 12 jaar (J)</t>
  </si>
  <si>
    <t>Max Engelen</t>
  </si>
  <si>
    <t>Nick v.d. Ham</t>
  </si>
  <si>
    <t>Emiel v.d. Oetelaar</t>
  </si>
  <si>
    <t>Minitramp     ~     Jongens 13 t/m 15 jaar (JH)</t>
  </si>
  <si>
    <t>Ivano Geertse</t>
  </si>
  <si>
    <t>Jeffry Hilling</t>
  </si>
  <si>
    <t>Minitramp     ~     Heren 16 jaar en ouder (H)</t>
  </si>
  <si>
    <t>Bart Nieuwenhuis</t>
  </si>
  <si>
    <t>Nigel Aalbregt</t>
  </si>
  <si>
    <t>Martijn Heras</t>
  </si>
  <si>
    <t>Erik-Jan Post</t>
  </si>
  <si>
    <t>Jeroen Rikkers</t>
  </si>
  <si>
    <t>Eugène Gerard Dieteren</t>
  </si>
  <si>
    <t>Nigel Jonker</t>
  </si>
  <si>
    <t>Dubbele minitramp     ~     Meisjes t/m 12 jaar (M)</t>
  </si>
  <si>
    <t xml:space="preserve">Turn'87 </t>
  </si>
  <si>
    <t>Sanne van Weelderen</t>
  </si>
  <si>
    <t>Annemieke van Vliet</t>
  </si>
  <si>
    <t>Dubbele minitramp     ~     Meisjes 13 t/m 15 jaar (JD)</t>
  </si>
  <si>
    <t>Eva Dankers</t>
  </si>
  <si>
    <t>Dubbele minitramp     ~     Dames 16 jaar en ouder (D)</t>
  </si>
  <si>
    <t>Dubbele minitramp     ~     Jongens t/m 12 jaar (J)</t>
  </si>
  <si>
    <t>Turn '87</t>
  </si>
  <si>
    <t>16 mei 2009     ~     H.S.V. 1946     ~     Hoek van Holland</t>
  </si>
  <si>
    <t>Tafel minitramp     ~     Meisjes 13 t/m 15 jaar (JD)</t>
  </si>
  <si>
    <t>Naomie Ho Sam Sooi</t>
  </si>
  <si>
    <t>Kim Wagenmakers</t>
  </si>
  <si>
    <t>Tafel minitramp     ~     Dames 16 jaar en ouder (D)</t>
  </si>
  <si>
    <t>Manon van 't Oosten-Heykoop</t>
  </si>
  <si>
    <t>Tafel minitramp     ~     Heren 16 jaar en ouder (H)</t>
  </si>
  <si>
    <t>Pegasus minitramp     ~     Meisjes t/m 12 jaar (M)</t>
  </si>
  <si>
    <t>Lotte Van Adrghem</t>
  </si>
  <si>
    <t>Minoesch Boudewijn</t>
  </si>
  <si>
    <t>Annika Jansen</t>
  </si>
  <si>
    <t>Nikki op ten Berg</t>
  </si>
  <si>
    <t>Rosie van Norren</t>
  </si>
  <si>
    <t>Myrthe Kwakermaat</t>
  </si>
  <si>
    <t>Pegasus minitramp     ~     Meisjes 13 t/m 15 jaar (JD)</t>
  </si>
  <si>
    <t>Kim Wagenaars</t>
  </si>
  <si>
    <t>Marit Nieuwenhuize</t>
  </si>
  <si>
    <t>Noortje Westdorp</t>
  </si>
  <si>
    <t>Laura v.d. Spuij</t>
  </si>
  <si>
    <t>Pegasus minitramp     ~     Dames 16 jaar en ouder (D)</t>
  </si>
  <si>
    <t>CarolienVisser</t>
  </si>
  <si>
    <t>Stefanie Hoofwijk</t>
  </si>
  <si>
    <t>Nicolle Hoofwijk</t>
  </si>
  <si>
    <t>Pegasus minitramp     ~     Jongens t/m 12 jaar (J)</t>
  </si>
  <si>
    <t>Pegasus minitramp     ~     Jongens 13 -15 jaar (JH)</t>
  </si>
  <si>
    <t>Jeffrey Hilling</t>
  </si>
  <si>
    <t>Pegasus minitramp     ~     Heren 16 jaar en ouder (H)</t>
  </si>
  <si>
    <t>Pegasus plank     ~     Meisjes 13 t/m 15 jaar (JD)</t>
  </si>
  <si>
    <t>Aeronne Julsing</t>
  </si>
  <si>
    <t>Pegasus plank     ~     Dames 16 jaar en ouder (D)</t>
  </si>
  <si>
    <t>328           Laura Veltink</t>
  </si>
  <si>
    <t>Pegasus plank     ~     Heren 16 jaar en ouder (H)</t>
  </si>
  <si>
    <t>Kast plank     ~     Meisjes t/m 12 jaar (M)</t>
  </si>
  <si>
    <t>Iris van Hulzen</t>
  </si>
  <si>
    <t>Ilse de Koning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</si>
</sst>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0" fillId="0" borderId="12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21" fillId="0" borderId="12" xfId="0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2" xfId="0" applyFont="1" applyFill="1" applyBorder="1" applyAlignment="1">
      <alignment horizontal="left" vertical="center"/>
    </xf>
    <xf numFmtId="164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24" borderId="12" xfId="0" applyFont="1" applyFill="1" applyBorder="1" applyAlignment="1">
      <alignment vertical="center"/>
    </xf>
    <xf numFmtId="164" fontId="0" fillId="0" borderId="12" xfId="0" applyFont="1" applyBorder="1" applyAlignment="1">
      <alignment horizontal="right" vertical="center"/>
    </xf>
    <xf numFmtId="164" fontId="20" fillId="0" borderId="12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0" fillId="0" borderId="12" xfId="0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2" xfId="0" applyFill="1" applyBorder="1" applyAlignment="1">
      <alignment horizontal="right" vertical="center"/>
    </xf>
    <xf numFmtId="164" fontId="0" fillId="0" borderId="12" xfId="0" applyBorder="1" applyAlignment="1">
      <alignment horizontal="right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21" fillId="0" borderId="14" xfId="0" applyFont="1" applyBorder="1" applyAlignment="1">
      <alignment horizontal="center" vertical="center"/>
    </xf>
    <xf numFmtId="164" fontId="0" fillId="0" borderId="15" xfId="0" applyFont="1" applyFill="1" applyBorder="1" applyAlignment="1">
      <alignment horizontal="left" vertical="center"/>
    </xf>
    <xf numFmtId="164" fontId="0" fillId="0" borderId="15" xfId="0" applyFont="1" applyBorder="1" applyAlignment="1">
      <alignment vertical="center"/>
    </xf>
    <xf numFmtId="164" fontId="0" fillId="0" borderId="14" xfId="0" applyBorder="1" applyAlignment="1">
      <alignment horizontal="center" vertical="center"/>
    </xf>
    <xf numFmtId="164" fontId="0" fillId="0" borderId="14" xfId="0" applyFill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21" fillId="0" borderId="12" xfId="0" applyFont="1" applyBorder="1" applyAlignment="1">
      <alignment horizontal="right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12" xfId="0" applyFill="1" applyBorder="1" applyAlignment="1">
      <alignment vertical="center"/>
    </xf>
    <xf numFmtId="164" fontId="0" fillId="0" borderId="12" xfId="0" applyFont="1" applyFill="1" applyBorder="1" applyAlignment="1">
      <alignment vertical="center"/>
    </xf>
    <xf numFmtId="164" fontId="0" fillId="0" borderId="13" xfId="0" applyBorder="1" applyAlignment="1">
      <alignment horizontal="center" vertical="center"/>
    </xf>
    <xf numFmtId="164" fontId="0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0" xfId="0" applyBorder="1" applyAlignment="1">
      <alignment vertical="center"/>
    </xf>
    <xf numFmtId="164" fontId="0" fillId="0" borderId="12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right" vertical="center"/>
    </xf>
    <xf numFmtId="164" fontId="0" fillId="0" borderId="12" xfId="0" applyFont="1" applyBorder="1" applyAlignment="1">
      <alignment/>
    </xf>
    <xf numFmtId="164" fontId="0" fillId="24" borderId="12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10" width="12.7109375" style="1" customWidth="1"/>
    <col min="11" max="16384" width="9.14062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6" customFormat="1" ht="30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s="6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s="6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6" customFormat="1" ht="30" customHeight="1">
      <c r="A10" s="8">
        <v>22</v>
      </c>
      <c r="B10" s="9" t="s">
        <v>10</v>
      </c>
      <c r="C10" s="10" t="s">
        <v>11</v>
      </c>
      <c r="D10" s="11">
        <v>9.15</v>
      </c>
      <c r="E10" s="11">
        <v>8.85</v>
      </c>
      <c r="F10" s="12">
        <v>9.2</v>
      </c>
      <c r="G10" s="13"/>
      <c r="H10" s="11"/>
      <c r="I10" s="11">
        <f aca="true" t="shared" si="0" ref="I10:I24">SUM(D10:G10)-(H10)</f>
        <v>27.199999999999996</v>
      </c>
      <c r="J10" s="11">
        <f aca="true" t="shared" si="1" ref="J10:J24">RANK(I10,I$10:I$24)</f>
        <v>1</v>
      </c>
    </row>
    <row r="11" spans="1:10" s="6" customFormat="1" ht="30" customHeight="1">
      <c r="A11" s="9">
        <v>21</v>
      </c>
      <c r="B11" s="9" t="s">
        <v>12</v>
      </c>
      <c r="C11" s="10" t="s">
        <v>11</v>
      </c>
      <c r="D11" s="12">
        <v>8.8</v>
      </c>
      <c r="E11" s="12">
        <v>9</v>
      </c>
      <c r="F11" s="11">
        <v>9.35</v>
      </c>
      <c r="G11" s="13"/>
      <c r="H11" s="11"/>
      <c r="I11" s="11">
        <f t="shared" si="0"/>
        <v>27.150000000000002</v>
      </c>
      <c r="J11" s="11">
        <f t="shared" si="1"/>
        <v>2</v>
      </c>
    </row>
    <row r="12" spans="1:10" s="6" customFormat="1" ht="30" customHeight="1">
      <c r="A12" s="8">
        <v>29</v>
      </c>
      <c r="B12" s="9" t="s">
        <v>13</v>
      </c>
      <c r="C12" s="10" t="s">
        <v>14</v>
      </c>
      <c r="D12" s="12">
        <v>8.2</v>
      </c>
      <c r="E12" s="12">
        <v>8.9</v>
      </c>
      <c r="F12" s="12">
        <v>8.8</v>
      </c>
      <c r="G12" s="13"/>
      <c r="H12" s="11"/>
      <c r="I12" s="11">
        <f t="shared" si="0"/>
        <v>25.900000000000002</v>
      </c>
      <c r="J12" s="11">
        <f t="shared" si="1"/>
        <v>3</v>
      </c>
    </row>
    <row r="13" spans="1:10" s="6" customFormat="1" ht="30" customHeight="1">
      <c r="A13" s="8">
        <v>20</v>
      </c>
      <c r="B13" s="9" t="s">
        <v>15</v>
      </c>
      <c r="C13" s="10" t="s">
        <v>11</v>
      </c>
      <c r="D13" s="11">
        <v>8.75</v>
      </c>
      <c r="E13" s="12">
        <v>8.2</v>
      </c>
      <c r="F13" s="11">
        <v>8.35</v>
      </c>
      <c r="G13" s="13"/>
      <c r="H13" s="11"/>
      <c r="I13" s="11">
        <f t="shared" si="0"/>
        <v>25.299999999999997</v>
      </c>
      <c r="J13" s="11">
        <f t="shared" si="1"/>
        <v>4</v>
      </c>
    </row>
    <row r="14" spans="1:10" s="6" customFormat="1" ht="30" customHeight="1">
      <c r="A14" s="8">
        <v>14</v>
      </c>
      <c r="B14" s="9" t="s">
        <v>16</v>
      </c>
      <c r="C14" s="10" t="s">
        <v>17</v>
      </c>
      <c r="D14" s="11">
        <v>8.15</v>
      </c>
      <c r="E14" s="12">
        <v>8</v>
      </c>
      <c r="F14" s="12">
        <v>8.7</v>
      </c>
      <c r="G14" s="13"/>
      <c r="H14" s="11"/>
      <c r="I14" s="11">
        <f t="shared" si="0"/>
        <v>24.85</v>
      </c>
      <c r="J14" s="11">
        <f t="shared" si="1"/>
        <v>5</v>
      </c>
    </row>
    <row r="15" spans="1:10" s="6" customFormat="1" ht="30" customHeight="1">
      <c r="A15" s="8">
        <v>8</v>
      </c>
      <c r="B15" s="14" t="s">
        <v>18</v>
      </c>
      <c r="C15" s="10" t="s">
        <v>19</v>
      </c>
      <c r="D15" s="12">
        <v>7.8</v>
      </c>
      <c r="E15" s="12">
        <v>7.9</v>
      </c>
      <c r="F15" s="11">
        <v>7.85</v>
      </c>
      <c r="G15" s="13"/>
      <c r="H15" s="11"/>
      <c r="I15" s="11">
        <f t="shared" si="0"/>
        <v>23.55</v>
      </c>
      <c r="J15" s="11">
        <f t="shared" si="1"/>
        <v>6</v>
      </c>
    </row>
    <row r="16" spans="1:10" s="6" customFormat="1" ht="30" customHeight="1">
      <c r="A16" s="8">
        <v>5</v>
      </c>
      <c r="B16" s="8" t="s">
        <v>20</v>
      </c>
      <c r="C16" s="10" t="s">
        <v>21</v>
      </c>
      <c r="D16" s="12">
        <v>8.2</v>
      </c>
      <c r="E16" s="12">
        <v>6.3</v>
      </c>
      <c r="F16" s="11">
        <v>8.85</v>
      </c>
      <c r="G16" s="13"/>
      <c r="H16" s="11"/>
      <c r="I16" s="11">
        <f t="shared" si="0"/>
        <v>23.349999999999998</v>
      </c>
      <c r="J16" s="11">
        <f t="shared" si="1"/>
        <v>7</v>
      </c>
    </row>
    <row r="17" spans="1:10" s="6" customFormat="1" ht="30" customHeight="1">
      <c r="A17" s="8">
        <v>16</v>
      </c>
      <c r="B17" s="9" t="s">
        <v>22</v>
      </c>
      <c r="C17" s="10" t="s">
        <v>17</v>
      </c>
      <c r="D17" s="11">
        <v>7.95</v>
      </c>
      <c r="E17" s="11">
        <v>7.85</v>
      </c>
      <c r="F17" s="11">
        <v>6.35</v>
      </c>
      <c r="G17" s="13"/>
      <c r="H17" s="11"/>
      <c r="I17" s="11">
        <f t="shared" si="0"/>
        <v>22.15</v>
      </c>
      <c r="J17" s="11">
        <f t="shared" si="1"/>
        <v>8</v>
      </c>
    </row>
    <row r="18" spans="1:10" s="6" customFormat="1" ht="30" customHeight="1">
      <c r="A18" s="8">
        <v>23</v>
      </c>
      <c r="B18" s="9" t="s">
        <v>23</v>
      </c>
      <c r="C18" s="10" t="s">
        <v>24</v>
      </c>
      <c r="D18" s="12">
        <v>5.1</v>
      </c>
      <c r="E18" s="12">
        <v>5.5</v>
      </c>
      <c r="F18" s="11">
        <v>5.75</v>
      </c>
      <c r="G18" s="13"/>
      <c r="H18" s="11"/>
      <c r="I18" s="11">
        <f t="shared" si="0"/>
        <v>16.35</v>
      </c>
      <c r="J18" s="11">
        <f t="shared" si="1"/>
        <v>9</v>
      </c>
    </row>
    <row r="19" spans="1:10" s="6" customFormat="1" ht="30" customHeight="1">
      <c r="A19" s="8">
        <v>24</v>
      </c>
      <c r="B19" s="9" t="s">
        <v>25</v>
      </c>
      <c r="C19" s="10" t="s">
        <v>24</v>
      </c>
      <c r="D19" s="12">
        <v>5.5</v>
      </c>
      <c r="E19" s="11">
        <v>5.15</v>
      </c>
      <c r="F19" s="12">
        <v>5.6</v>
      </c>
      <c r="G19" s="13"/>
      <c r="H19" s="11"/>
      <c r="I19" s="11">
        <f t="shared" si="0"/>
        <v>16.25</v>
      </c>
      <c r="J19" s="11">
        <f t="shared" si="1"/>
        <v>10</v>
      </c>
    </row>
    <row r="20" spans="1:10" s="6" customFormat="1" ht="30" customHeight="1">
      <c r="A20" s="8">
        <v>25</v>
      </c>
      <c r="B20" s="9" t="s">
        <v>26</v>
      </c>
      <c r="C20" s="10" t="s">
        <v>24</v>
      </c>
      <c r="D20" s="11">
        <v>4.85</v>
      </c>
      <c r="E20" s="12">
        <v>5.4</v>
      </c>
      <c r="F20" s="11">
        <v>5.75</v>
      </c>
      <c r="G20" s="13"/>
      <c r="H20" s="11"/>
      <c r="I20" s="11">
        <f t="shared" si="0"/>
        <v>16</v>
      </c>
      <c r="J20" s="11">
        <f t="shared" si="1"/>
        <v>11</v>
      </c>
    </row>
    <row r="21" spans="1:10" s="6" customFormat="1" ht="30" customHeight="1">
      <c r="A21" s="8">
        <v>17</v>
      </c>
      <c r="B21" s="9" t="s">
        <v>27</v>
      </c>
      <c r="C21" s="10" t="s">
        <v>17</v>
      </c>
      <c r="D21" s="11">
        <v>5.95</v>
      </c>
      <c r="E21" s="12">
        <v>5.8</v>
      </c>
      <c r="F21" s="12">
        <v>0</v>
      </c>
      <c r="G21" s="13"/>
      <c r="H21" s="11"/>
      <c r="I21" s="11">
        <f t="shared" si="0"/>
        <v>11.75</v>
      </c>
      <c r="J21" s="11">
        <f t="shared" si="1"/>
        <v>12</v>
      </c>
    </row>
    <row r="22" spans="1:10" s="6" customFormat="1" ht="30" customHeight="1">
      <c r="A22" s="8">
        <v>15</v>
      </c>
      <c r="B22" s="9" t="s">
        <v>28</v>
      </c>
      <c r="C22" s="10" t="s">
        <v>17</v>
      </c>
      <c r="D22" s="12">
        <v>5.4</v>
      </c>
      <c r="E22" s="12">
        <v>0</v>
      </c>
      <c r="F22" s="12">
        <v>5.6</v>
      </c>
      <c r="G22" s="13"/>
      <c r="H22" s="11"/>
      <c r="I22" s="11">
        <f t="shared" si="0"/>
        <v>11</v>
      </c>
      <c r="J22" s="11">
        <f t="shared" si="1"/>
        <v>13</v>
      </c>
    </row>
    <row r="23" spans="1:10" s="6" customFormat="1" ht="30" customHeight="1">
      <c r="A23" s="8">
        <v>11</v>
      </c>
      <c r="B23" s="8" t="s">
        <v>29</v>
      </c>
      <c r="C23" s="10" t="s">
        <v>30</v>
      </c>
      <c r="D23" s="11">
        <v>0</v>
      </c>
      <c r="E23" s="11">
        <v>0</v>
      </c>
      <c r="F23" s="11">
        <v>0</v>
      </c>
      <c r="G23" s="13"/>
      <c r="H23" s="11"/>
      <c r="I23" s="11">
        <f t="shared" si="0"/>
        <v>0</v>
      </c>
      <c r="J23" s="11">
        <f t="shared" si="1"/>
        <v>14</v>
      </c>
    </row>
    <row r="24" spans="1:10" s="6" customFormat="1" ht="30" customHeight="1">
      <c r="A24" s="8">
        <v>41</v>
      </c>
      <c r="B24" s="9" t="s">
        <v>31</v>
      </c>
      <c r="C24" s="10" t="s">
        <v>32</v>
      </c>
      <c r="D24" s="11">
        <v>0</v>
      </c>
      <c r="E24" s="11">
        <v>0</v>
      </c>
      <c r="F24" s="11">
        <v>0</v>
      </c>
      <c r="G24" s="13"/>
      <c r="H24" s="11"/>
      <c r="I24" s="11">
        <f t="shared" si="0"/>
        <v>0</v>
      </c>
      <c r="J24" s="11">
        <f t="shared" si="1"/>
        <v>14</v>
      </c>
    </row>
    <row r="25" spans="1:10" s="6" customFormat="1" ht="30" customHeight="1">
      <c r="A25" s="8"/>
      <c r="B25" s="9"/>
      <c r="C25" s="10"/>
      <c r="D25" s="15"/>
      <c r="E25" s="15"/>
      <c r="F25" s="15"/>
      <c r="G25" s="15"/>
      <c r="H25" s="15"/>
      <c r="I25" s="15"/>
      <c r="J25" s="15"/>
    </row>
    <row r="26" s="6" customFormat="1" ht="30" customHeight="1"/>
    <row r="27" spans="1:10" s="6" customFormat="1" ht="30" customHeight="1">
      <c r="A27" s="16" t="s">
        <v>33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s="6" customFormat="1" ht="30" customHeight="1">
      <c r="A28" s="7" t="s">
        <v>3</v>
      </c>
      <c r="B28" s="7" t="s">
        <v>4</v>
      </c>
      <c r="C28" s="7" t="s">
        <v>5</v>
      </c>
      <c r="D28" s="7" t="s">
        <v>6</v>
      </c>
      <c r="E28" s="7"/>
      <c r="F28" s="7"/>
      <c r="G28" s="7"/>
      <c r="H28" s="7" t="s">
        <v>7</v>
      </c>
      <c r="I28" s="7" t="s">
        <v>8</v>
      </c>
      <c r="J28" s="7" t="s">
        <v>9</v>
      </c>
    </row>
    <row r="29" spans="1:10" s="6" customFormat="1" ht="30" customHeight="1">
      <c r="A29" s="7"/>
      <c r="B29" s="7"/>
      <c r="C29" s="7"/>
      <c r="D29" s="7">
        <v>1</v>
      </c>
      <c r="E29" s="7">
        <v>2</v>
      </c>
      <c r="F29" s="7">
        <v>3</v>
      </c>
      <c r="G29" s="7">
        <v>4</v>
      </c>
      <c r="H29" s="7"/>
      <c r="I29" s="7"/>
      <c r="J29" s="7"/>
    </row>
    <row r="30" spans="1:10" s="6" customFormat="1" ht="30" customHeight="1">
      <c r="A30" s="8">
        <v>54</v>
      </c>
      <c r="B30" s="9" t="s">
        <v>34</v>
      </c>
      <c r="C30" s="10" t="s">
        <v>11</v>
      </c>
      <c r="D30" s="12">
        <v>9.3</v>
      </c>
      <c r="E30" s="12">
        <v>9.3</v>
      </c>
      <c r="F30" s="12">
        <v>10.1</v>
      </c>
      <c r="G30" s="13"/>
      <c r="H30" s="11"/>
      <c r="I30" s="11">
        <f aca="true" t="shared" si="2" ref="I30:I53">SUM(D30:G30)-(H30)</f>
        <v>28.7</v>
      </c>
      <c r="J30" s="11">
        <f aca="true" t="shared" si="3" ref="J30:J53">RANK(I30,I$30:I$53)</f>
        <v>1</v>
      </c>
    </row>
    <row r="31" spans="1:10" s="6" customFormat="1" ht="30" customHeight="1">
      <c r="A31" s="8">
        <v>52</v>
      </c>
      <c r="B31" s="9" t="s">
        <v>35</v>
      </c>
      <c r="C31" s="10" t="s">
        <v>11</v>
      </c>
      <c r="D31" s="12">
        <v>9.5</v>
      </c>
      <c r="E31" s="12">
        <v>9.5</v>
      </c>
      <c r="F31" s="11">
        <v>9.45</v>
      </c>
      <c r="G31" s="13"/>
      <c r="H31" s="11"/>
      <c r="I31" s="11">
        <f t="shared" si="2"/>
        <v>28.45</v>
      </c>
      <c r="J31" s="11">
        <f t="shared" si="3"/>
        <v>2</v>
      </c>
    </row>
    <row r="32" spans="1:10" s="6" customFormat="1" ht="30" customHeight="1">
      <c r="A32" s="8">
        <v>40</v>
      </c>
      <c r="B32" s="9" t="s">
        <v>36</v>
      </c>
      <c r="C32" s="10" t="s">
        <v>37</v>
      </c>
      <c r="D32" s="12">
        <v>8.7</v>
      </c>
      <c r="E32" s="12">
        <v>8.9</v>
      </c>
      <c r="F32" s="11">
        <v>8.55</v>
      </c>
      <c r="G32" s="13"/>
      <c r="H32" s="11"/>
      <c r="I32" s="11">
        <f t="shared" si="2"/>
        <v>26.150000000000002</v>
      </c>
      <c r="J32" s="11">
        <f t="shared" si="3"/>
        <v>3</v>
      </c>
    </row>
    <row r="33" spans="1:10" s="6" customFormat="1" ht="30" customHeight="1">
      <c r="A33" s="8">
        <v>37</v>
      </c>
      <c r="B33" s="9" t="s">
        <v>38</v>
      </c>
      <c r="C33" s="10" t="s">
        <v>37</v>
      </c>
      <c r="D33" s="12">
        <v>8.7</v>
      </c>
      <c r="E33" s="11">
        <v>9.05</v>
      </c>
      <c r="F33" s="12">
        <v>8.1</v>
      </c>
      <c r="G33" s="13"/>
      <c r="H33" s="11"/>
      <c r="I33" s="11">
        <f t="shared" si="2"/>
        <v>25.849999999999998</v>
      </c>
      <c r="J33" s="11">
        <f t="shared" si="3"/>
        <v>4</v>
      </c>
    </row>
    <row r="34" spans="1:16" s="6" customFormat="1" ht="30" customHeight="1">
      <c r="A34" s="8">
        <v>38</v>
      </c>
      <c r="B34" s="9" t="s">
        <v>39</v>
      </c>
      <c r="C34" s="10" t="s">
        <v>37</v>
      </c>
      <c r="D34" s="11">
        <v>8.45</v>
      </c>
      <c r="E34" s="11">
        <v>8.95</v>
      </c>
      <c r="F34" s="12">
        <v>8.4</v>
      </c>
      <c r="G34" s="13"/>
      <c r="H34" s="11"/>
      <c r="I34" s="11">
        <f t="shared" si="2"/>
        <v>25.8</v>
      </c>
      <c r="J34" s="11">
        <f t="shared" si="3"/>
        <v>5</v>
      </c>
      <c r="M34" s="17"/>
      <c r="N34" s="17"/>
      <c r="O34" s="17"/>
      <c r="P34" s="17"/>
    </row>
    <row r="35" spans="1:10" s="6" customFormat="1" ht="30" customHeight="1">
      <c r="A35" s="8">
        <v>53</v>
      </c>
      <c r="B35" s="9" t="s">
        <v>40</v>
      </c>
      <c r="C35" s="10" t="s">
        <v>11</v>
      </c>
      <c r="D35" s="12">
        <v>6.1</v>
      </c>
      <c r="E35" s="12">
        <v>9.4</v>
      </c>
      <c r="F35" s="11">
        <v>10.05</v>
      </c>
      <c r="G35" s="13"/>
      <c r="H35" s="11"/>
      <c r="I35" s="11">
        <f t="shared" si="2"/>
        <v>25.550000000000004</v>
      </c>
      <c r="J35" s="11">
        <f t="shared" si="3"/>
        <v>6</v>
      </c>
    </row>
    <row r="36" spans="1:10" s="6" customFormat="1" ht="30" customHeight="1">
      <c r="A36" s="8">
        <v>6</v>
      </c>
      <c r="B36" s="8" t="s">
        <v>41</v>
      </c>
      <c r="C36" s="10" t="s">
        <v>21</v>
      </c>
      <c r="D36" s="11">
        <v>8.25</v>
      </c>
      <c r="E36" s="12">
        <v>8.5</v>
      </c>
      <c r="F36" s="12">
        <v>8.5</v>
      </c>
      <c r="G36" s="13"/>
      <c r="H36" s="11"/>
      <c r="I36" s="11">
        <f t="shared" si="2"/>
        <v>25.25</v>
      </c>
      <c r="J36" s="11">
        <f t="shared" si="3"/>
        <v>7</v>
      </c>
    </row>
    <row r="37" spans="1:10" s="6" customFormat="1" ht="30" customHeight="1">
      <c r="A37" s="8">
        <v>39</v>
      </c>
      <c r="B37" s="9" t="s">
        <v>42</v>
      </c>
      <c r="C37" s="10" t="s">
        <v>37</v>
      </c>
      <c r="D37" s="12">
        <v>8.4</v>
      </c>
      <c r="E37" s="11">
        <v>8.15</v>
      </c>
      <c r="F37" s="12">
        <v>8.1</v>
      </c>
      <c r="G37" s="13"/>
      <c r="H37" s="11"/>
      <c r="I37" s="11">
        <f t="shared" si="2"/>
        <v>24.65</v>
      </c>
      <c r="J37" s="11">
        <f t="shared" si="3"/>
        <v>8</v>
      </c>
    </row>
    <row r="38" spans="1:10" s="6" customFormat="1" ht="30" customHeight="1">
      <c r="A38" s="8">
        <v>27</v>
      </c>
      <c r="B38" s="9" t="s">
        <v>43</v>
      </c>
      <c r="C38" s="10" t="s">
        <v>17</v>
      </c>
      <c r="D38" s="11">
        <v>7.85</v>
      </c>
      <c r="E38" s="11">
        <v>6.65</v>
      </c>
      <c r="F38" s="12">
        <v>8</v>
      </c>
      <c r="G38" s="13"/>
      <c r="H38" s="11"/>
      <c r="I38" s="11">
        <f t="shared" si="2"/>
        <v>22.5</v>
      </c>
      <c r="J38" s="11">
        <f t="shared" si="3"/>
        <v>9</v>
      </c>
    </row>
    <row r="39" spans="1:10" s="6" customFormat="1" ht="30" customHeight="1">
      <c r="A39" s="8">
        <v>28</v>
      </c>
      <c r="B39" s="9" t="s">
        <v>44</v>
      </c>
      <c r="C39" s="10" t="s">
        <v>17</v>
      </c>
      <c r="D39" s="12">
        <v>6.3</v>
      </c>
      <c r="E39" s="12">
        <v>7.9</v>
      </c>
      <c r="F39" s="11">
        <v>6.75</v>
      </c>
      <c r="G39" s="13"/>
      <c r="H39" s="11"/>
      <c r="I39" s="11">
        <f t="shared" si="2"/>
        <v>20.95</v>
      </c>
      <c r="J39" s="11">
        <f t="shared" si="3"/>
        <v>10</v>
      </c>
    </row>
    <row r="40" spans="1:10" s="6" customFormat="1" ht="30" customHeight="1">
      <c r="A40" s="8">
        <v>42</v>
      </c>
      <c r="B40" s="9" t="s">
        <v>45</v>
      </c>
      <c r="C40" s="10" t="s">
        <v>32</v>
      </c>
      <c r="D40" s="12">
        <v>6.2</v>
      </c>
      <c r="E40" s="11">
        <v>5.75</v>
      </c>
      <c r="F40" s="12">
        <v>8.3</v>
      </c>
      <c r="G40" s="13"/>
      <c r="H40" s="11"/>
      <c r="I40" s="11">
        <f t="shared" si="2"/>
        <v>20.25</v>
      </c>
      <c r="J40" s="11">
        <f t="shared" si="3"/>
        <v>11</v>
      </c>
    </row>
    <row r="41" spans="1:10" s="6" customFormat="1" ht="30" customHeight="1">
      <c r="A41" s="8">
        <v>26</v>
      </c>
      <c r="B41" s="9" t="s">
        <v>46</v>
      </c>
      <c r="C41" s="10" t="s">
        <v>17</v>
      </c>
      <c r="D41" s="11">
        <v>7.95</v>
      </c>
      <c r="E41" s="11">
        <v>6.1</v>
      </c>
      <c r="F41" s="11">
        <v>5.6</v>
      </c>
      <c r="G41" s="13"/>
      <c r="H41" s="11"/>
      <c r="I41" s="11">
        <f t="shared" si="2"/>
        <v>19.65</v>
      </c>
      <c r="J41" s="11">
        <f t="shared" si="3"/>
        <v>12</v>
      </c>
    </row>
    <row r="42" spans="1:10" s="6" customFormat="1" ht="30" customHeight="1">
      <c r="A42" s="8">
        <v>33</v>
      </c>
      <c r="B42" s="9" t="s">
        <v>47</v>
      </c>
      <c r="C42" s="10" t="s">
        <v>24</v>
      </c>
      <c r="D42" s="12">
        <v>6.9</v>
      </c>
      <c r="E42" s="12">
        <v>5.8</v>
      </c>
      <c r="F42" s="11">
        <v>6.35</v>
      </c>
      <c r="G42" s="13"/>
      <c r="H42" s="11"/>
      <c r="I42" s="11">
        <f t="shared" si="2"/>
        <v>19.049999999999997</v>
      </c>
      <c r="J42" s="11">
        <f t="shared" si="3"/>
        <v>13</v>
      </c>
    </row>
    <row r="43" spans="1:10" s="6" customFormat="1" ht="30" customHeight="1">
      <c r="A43" s="8">
        <v>34</v>
      </c>
      <c r="B43" s="9" t="s">
        <v>48</v>
      </c>
      <c r="C43" s="10" t="s">
        <v>24</v>
      </c>
      <c r="D43" s="12">
        <v>5.7</v>
      </c>
      <c r="E43" s="11">
        <v>5.55</v>
      </c>
      <c r="F43" s="11">
        <v>5.75</v>
      </c>
      <c r="G43" s="13"/>
      <c r="H43" s="11"/>
      <c r="I43" s="11">
        <f t="shared" si="2"/>
        <v>17</v>
      </c>
      <c r="J43" s="11">
        <f t="shared" si="3"/>
        <v>14</v>
      </c>
    </row>
    <row r="44" spans="1:10" s="6" customFormat="1" ht="30" customHeight="1">
      <c r="A44" s="8">
        <v>1</v>
      </c>
      <c r="B44" s="8" t="s">
        <v>49</v>
      </c>
      <c r="C44" s="10" t="s">
        <v>50</v>
      </c>
      <c r="D44" s="11">
        <v>0</v>
      </c>
      <c r="E44" s="11">
        <v>0</v>
      </c>
      <c r="F44" s="11">
        <v>0</v>
      </c>
      <c r="G44" s="13"/>
      <c r="H44" s="11"/>
      <c r="I44" s="11">
        <f t="shared" si="2"/>
        <v>0</v>
      </c>
      <c r="J44" s="11">
        <f t="shared" si="3"/>
        <v>15</v>
      </c>
    </row>
    <row r="45" spans="1:10" s="6" customFormat="1" ht="30" customHeight="1">
      <c r="A45" s="8">
        <v>2</v>
      </c>
      <c r="B45" s="8" t="s">
        <v>51</v>
      </c>
      <c r="C45" s="10" t="s">
        <v>50</v>
      </c>
      <c r="D45" s="11">
        <v>0</v>
      </c>
      <c r="E45" s="11">
        <v>0</v>
      </c>
      <c r="F45" s="11">
        <v>0</v>
      </c>
      <c r="G45" s="13"/>
      <c r="H45" s="11"/>
      <c r="I45" s="11">
        <f t="shared" si="2"/>
        <v>0</v>
      </c>
      <c r="J45" s="11">
        <f t="shared" si="3"/>
        <v>15</v>
      </c>
    </row>
    <row r="46" spans="1:10" s="6" customFormat="1" ht="30" customHeight="1">
      <c r="A46" s="8">
        <v>3</v>
      </c>
      <c r="B46" s="8" t="s">
        <v>52</v>
      </c>
      <c r="C46" s="10" t="s">
        <v>50</v>
      </c>
      <c r="D46" s="11">
        <v>0</v>
      </c>
      <c r="E46" s="11">
        <v>0</v>
      </c>
      <c r="F46" s="11">
        <v>0</v>
      </c>
      <c r="G46" s="13"/>
      <c r="H46" s="11"/>
      <c r="I46" s="11">
        <f t="shared" si="2"/>
        <v>0</v>
      </c>
      <c r="J46" s="11">
        <f t="shared" si="3"/>
        <v>15</v>
      </c>
    </row>
    <row r="47" spans="1:10" s="6" customFormat="1" ht="30" customHeight="1">
      <c r="A47" s="8">
        <v>4</v>
      </c>
      <c r="B47" s="8" t="s">
        <v>53</v>
      </c>
      <c r="C47" s="10" t="s">
        <v>21</v>
      </c>
      <c r="D47" s="11">
        <v>0</v>
      </c>
      <c r="E47" s="11">
        <v>0</v>
      </c>
      <c r="F47" s="11">
        <v>0</v>
      </c>
      <c r="G47" s="13"/>
      <c r="H47" s="11"/>
      <c r="I47" s="11">
        <f t="shared" si="2"/>
        <v>0</v>
      </c>
      <c r="J47" s="11">
        <f t="shared" si="3"/>
        <v>15</v>
      </c>
    </row>
    <row r="48" spans="1:10" s="6" customFormat="1" ht="30" customHeight="1">
      <c r="A48" s="8">
        <v>30</v>
      </c>
      <c r="B48" s="9" t="s">
        <v>54</v>
      </c>
      <c r="C48" s="10" t="s">
        <v>14</v>
      </c>
      <c r="D48" s="11" t="s">
        <v>55</v>
      </c>
      <c r="E48" s="11" t="s">
        <v>55</v>
      </c>
      <c r="F48" s="11" t="s">
        <v>55</v>
      </c>
      <c r="G48" s="13"/>
      <c r="H48" s="11"/>
      <c r="I48" s="11">
        <f t="shared" si="2"/>
        <v>0</v>
      </c>
      <c r="J48" s="11">
        <f t="shared" si="3"/>
        <v>15</v>
      </c>
    </row>
    <row r="49" spans="1:10" s="6" customFormat="1" ht="30" customHeight="1">
      <c r="A49" s="8">
        <v>32</v>
      </c>
      <c r="B49" s="9" t="s">
        <v>56</v>
      </c>
      <c r="C49" s="10" t="s">
        <v>24</v>
      </c>
      <c r="D49" s="11" t="s">
        <v>55</v>
      </c>
      <c r="E49" s="11" t="s">
        <v>55</v>
      </c>
      <c r="F49" s="11" t="s">
        <v>55</v>
      </c>
      <c r="G49" s="13"/>
      <c r="H49" s="11"/>
      <c r="I49" s="11">
        <f t="shared" si="2"/>
        <v>0</v>
      </c>
      <c r="J49" s="11">
        <f t="shared" si="3"/>
        <v>15</v>
      </c>
    </row>
    <row r="50" spans="1:10" s="6" customFormat="1" ht="30" customHeight="1">
      <c r="A50" s="8">
        <v>43</v>
      </c>
      <c r="B50" s="9" t="s">
        <v>57</v>
      </c>
      <c r="C50" s="10" t="s">
        <v>30</v>
      </c>
      <c r="D50" s="11">
        <v>0</v>
      </c>
      <c r="E50" s="11">
        <v>0</v>
      </c>
      <c r="F50" s="11">
        <v>0</v>
      </c>
      <c r="G50" s="13"/>
      <c r="H50" s="11"/>
      <c r="I50" s="11">
        <f t="shared" si="2"/>
        <v>0</v>
      </c>
      <c r="J50" s="11">
        <f t="shared" si="3"/>
        <v>15</v>
      </c>
    </row>
    <row r="51" spans="1:10" s="6" customFormat="1" ht="30" customHeight="1">
      <c r="A51" s="8">
        <v>44</v>
      </c>
      <c r="B51" s="9" t="s">
        <v>58</v>
      </c>
      <c r="C51" s="10" t="s">
        <v>30</v>
      </c>
      <c r="D51" s="11">
        <v>0</v>
      </c>
      <c r="E51" s="11">
        <v>0</v>
      </c>
      <c r="F51" s="11">
        <v>0</v>
      </c>
      <c r="G51" s="13"/>
      <c r="H51" s="11"/>
      <c r="I51" s="11">
        <f t="shared" si="2"/>
        <v>0</v>
      </c>
      <c r="J51" s="11">
        <f t="shared" si="3"/>
        <v>15</v>
      </c>
    </row>
    <row r="52" spans="1:10" s="6" customFormat="1" ht="30" customHeight="1">
      <c r="A52" s="8">
        <v>45</v>
      </c>
      <c r="B52" s="9" t="s">
        <v>59</v>
      </c>
      <c r="C52" s="10" t="s">
        <v>30</v>
      </c>
      <c r="D52" s="11">
        <v>0</v>
      </c>
      <c r="E52" s="11">
        <v>0</v>
      </c>
      <c r="F52" s="11">
        <v>0</v>
      </c>
      <c r="G52" s="13"/>
      <c r="H52" s="11"/>
      <c r="I52" s="11">
        <f t="shared" si="2"/>
        <v>0</v>
      </c>
      <c r="J52" s="11">
        <f t="shared" si="3"/>
        <v>15</v>
      </c>
    </row>
    <row r="53" spans="1:10" s="6" customFormat="1" ht="30" customHeight="1">
      <c r="A53" s="8">
        <v>46</v>
      </c>
      <c r="B53" s="9" t="s">
        <v>60</v>
      </c>
      <c r="C53" s="10" t="s">
        <v>30</v>
      </c>
      <c r="D53" s="11">
        <v>0</v>
      </c>
      <c r="E53" s="11">
        <v>0</v>
      </c>
      <c r="F53" s="11">
        <v>0</v>
      </c>
      <c r="G53" s="13"/>
      <c r="H53" s="11"/>
      <c r="I53" s="11">
        <f t="shared" si="2"/>
        <v>0</v>
      </c>
      <c r="J53" s="11">
        <f t="shared" si="3"/>
        <v>15</v>
      </c>
    </row>
    <row r="54" spans="1:10" s="6" customFormat="1" ht="30" customHeight="1">
      <c r="A54" s="10"/>
      <c r="B54" s="10"/>
      <c r="C54" s="10"/>
      <c r="D54" s="15"/>
      <c r="E54" s="15"/>
      <c r="F54" s="15"/>
      <c r="G54" s="15"/>
      <c r="H54" s="15"/>
      <c r="I54" s="15"/>
      <c r="J54" s="15"/>
    </row>
    <row r="55" s="6" customFormat="1" ht="30" customHeight="1"/>
    <row r="56" spans="1:10" s="6" customFormat="1" ht="30" customHeight="1">
      <c r="A56" s="16" t="s">
        <v>61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s="6" customFormat="1" ht="30" customHeight="1">
      <c r="A57" s="7" t="s">
        <v>3</v>
      </c>
      <c r="B57" s="7" t="s">
        <v>4</v>
      </c>
      <c r="C57" s="7" t="s">
        <v>5</v>
      </c>
      <c r="D57" s="7" t="s">
        <v>6</v>
      </c>
      <c r="E57" s="7"/>
      <c r="F57" s="7"/>
      <c r="G57" s="7"/>
      <c r="H57" s="7" t="s">
        <v>7</v>
      </c>
      <c r="I57" s="7" t="s">
        <v>8</v>
      </c>
      <c r="J57" s="7" t="s">
        <v>9</v>
      </c>
    </row>
    <row r="58" spans="1:10" s="6" customFormat="1" ht="30" customHeight="1">
      <c r="A58" s="7"/>
      <c r="B58" s="7"/>
      <c r="C58" s="7"/>
      <c r="D58" s="7">
        <v>1</v>
      </c>
      <c r="E58" s="7">
        <v>2</v>
      </c>
      <c r="F58" s="7">
        <v>3</v>
      </c>
      <c r="G58" s="7">
        <v>4</v>
      </c>
      <c r="H58" s="7"/>
      <c r="I58" s="7"/>
      <c r="J58" s="7"/>
    </row>
    <row r="59" spans="1:10" s="6" customFormat="1" ht="30" customHeight="1">
      <c r="A59" s="8">
        <v>49</v>
      </c>
      <c r="B59" s="9" t="s">
        <v>62</v>
      </c>
      <c r="C59" s="10" t="s">
        <v>14</v>
      </c>
      <c r="D59" s="12">
        <v>9</v>
      </c>
      <c r="E59" s="12">
        <v>8.9</v>
      </c>
      <c r="F59" s="12">
        <v>8.4</v>
      </c>
      <c r="G59" s="13"/>
      <c r="H59" s="11"/>
      <c r="I59" s="11">
        <f aca="true" t="shared" si="4" ref="I59:I73">SUM(D59:G59)-(H59)</f>
        <v>26.3</v>
      </c>
      <c r="J59" s="11">
        <f aca="true" t="shared" si="5" ref="J59:J73">RANK(I59,I$59:I$73)</f>
        <v>1</v>
      </c>
    </row>
    <row r="60" spans="1:10" s="6" customFormat="1" ht="30" customHeight="1">
      <c r="A60" s="8">
        <v>56</v>
      </c>
      <c r="B60" s="9" t="s">
        <v>63</v>
      </c>
      <c r="C60" s="10" t="s">
        <v>11</v>
      </c>
      <c r="D60" s="11">
        <v>8.95</v>
      </c>
      <c r="E60" s="12">
        <v>8.7</v>
      </c>
      <c r="F60" s="12">
        <v>8.5</v>
      </c>
      <c r="G60" s="13"/>
      <c r="H60" s="11"/>
      <c r="I60" s="11">
        <f t="shared" si="4"/>
        <v>26.15</v>
      </c>
      <c r="J60" s="11">
        <f t="shared" si="5"/>
        <v>2</v>
      </c>
    </row>
    <row r="61" spans="1:10" s="6" customFormat="1" ht="30" customHeight="1">
      <c r="A61" s="8">
        <v>7</v>
      </c>
      <c r="B61" s="8" t="s">
        <v>64</v>
      </c>
      <c r="C61" s="10" t="s">
        <v>21</v>
      </c>
      <c r="D61" s="12">
        <v>8.4</v>
      </c>
      <c r="E61" s="12">
        <v>8.6</v>
      </c>
      <c r="F61" s="12">
        <v>8.6</v>
      </c>
      <c r="G61" s="13"/>
      <c r="H61" s="11"/>
      <c r="I61" s="11">
        <f t="shared" si="4"/>
        <v>25.6</v>
      </c>
      <c r="J61" s="11">
        <f t="shared" si="5"/>
        <v>3</v>
      </c>
    </row>
    <row r="62" spans="1:10" s="6" customFormat="1" ht="30" customHeight="1">
      <c r="A62" s="8">
        <v>9</v>
      </c>
      <c r="B62" s="14" t="s">
        <v>65</v>
      </c>
      <c r="C62" s="10" t="s">
        <v>19</v>
      </c>
      <c r="D62" s="12">
        <v>8</v>
      </c>
      <c r="E62" s="12">
        <v>8.8</v>
      </c>
      <c r="F62" s="11">
        <v>8.35</v>
      </c>
      <c r="G62" s="13"/>
      <c r="H62" s="11"/>
      <c r="I62" s="11">
        <f t="shared" si="4"/>
        <v>25.15</v>
      </c>
      <c r="J62" s="11">
        <f t="shared" si="5"/>
        <v>4</v>
      </c>
    </row>
    <row r="63" spans="1:10" s="6" customFormat="1" ht="30" customHeight="1">
      <c r="A63" s="8">
        <v>19</v>
      </c>
      <c r="B63" s="9" t="s">
        <v>66</v>
      </c>
      <c r="C63" s="10" t="s">
        <v>17</v>
      </c>
      <c r="D63" s="11">
        <v>8.55</v>
      </c>
      <c r="E63" s="11">
        <v>7.95</v>
      </c>
      <c r="F63" s="12">
        <v>7.7</v>
      </c>
      <c r="G63" s="13"/>
      <c r="H63" s="11"/>
      <c r="I63" s="11">
        <f t="shared" si="4"/>
        <v>24.200000000000003</v>
      </c>
      <c r="J63" s="11">
        <f t="shared" si="5"/>
        <v>5</v>
      </c>
    </row>
    <row r="64" spans="1:10" s="6" customFormat="1" ht="30" customHeight="1">
      <c r="A64" s="8">
        <v>10</v>
      </c>
      <c r="B64" s="14" t="s">
        <v>67</v>
      </c>
      <c r="C64" s="10" t="s">
        <v>19</v>
      </c>
      <c r="D64" s="12">
        <v>8.5</v>
      </c>
      <c r="E64" s="12">
        <v>6.5</v>
      </c>
      <c r="F64" s="11">
        <v>8.55</v>
      </c>
      <c r="G64" s="13"/>
      <c r="H64" s="11"/>
      <c r="I64" s="11">
        <f t="shared" si="4"/>
        <v>23.55</v>
      </c>
      <c r="J64" s="11">
        <f t="shared" si="5"/>
        <v>6</v>
      </c>
    </row>
    <row r="65" spans="1:10" s="6" customFormat="1" ht="30" customHeight="1">
      <c r="A65" s="8">
        <v>50</v>
      </c>
      <c r="B65" s="9" t="s">
        <v>68</v>
      </c>
      <c r="C65" s="10" t="s">
        <v>14</v>
      </c>
      <c r="D65" s="11">
        <v>8.55</v>
      </c>
      <c r="E65" s="11">
        <v>8.25</v>
      </c>
      <c r="F65" s="11">
        <v>6.15</v>
      </c>
      <c r="G65" s="13"/>
      <c r="H65" s="11"/>
      <c r="I65" s="11">
        <f t="shared" si="4"/>
        <v>22.950000000000003</v>
      </c>
      <c r="J65" s="11">
        <f t="shared" si="5"/>
        <v>7</v>
      </c>
    </row>
    <row r="66" spans="1:10" s="6" customFormat="1" ht="30" customHeight="1">
      <c r="A66" s="8">
        <v>48</v>
      </c>
      <c r="B66" s="9" t="s">
        <v>69</v>
      </c>
      <c r="C66" s="10" t="s">
        <v>14</v>
      </c>
      <c r="D66" s="12">
        <v>8.1</v>
      </c>
      <c r="E66" s="12">
        <v>7.7</v>
      </c>
      <c r="F66" s="12">
        <v>6</v>
      </c>
      <c r="G66" s="13"/>
      <c r="H66" s="11"/>
      <c r="I66" s="11">
        <f t="shared" si="4"/>
        <v>21.799999999999997</v>
      </c>
      <c r="J66" s="11">
        <f t="shared" si="5"/>
        <v>8</v>
      </c>
    </row>
    <row r="67" spans="1:10" s="6" customFormat="1" ht="30" customHeight="1">
      <c r="A67" s="8">
        <v>35</v>
      </c>
      <c r="B67" s="9" t="s">
        <v>70</v>
      </c>
      <c r="C67" s="10" t="s">
        <v>24</v>
      </c>
      <c r="D67" s="12">
        <v>8</v>
      </c>
      <c r="E67" s="11">
        <v>6.15</v>
      </c>
      <c r="F67" s="12">
        <v>6.2</v>
      </c>
      <c r="G67" s="13"/>
      <c r="H67" s="11"/>
      <c r="I67" s="11">
        <f t="shared" si="4"/>
        <v>20.35</v>
      </c>
      <c r="J67" s="11">
        <f t="shared" si="5"/>
        <v>9</v>
      </c>
    </row>
    <row r="68" spans="1:10" s="6" customFormat="1" ht="30" customHeight="1">
      <c r="A68" s="8">
        <v>55</v>
      </c>
      <c r="B68" s="9" t="s">
        <v>71</v>
      </c>
      <c r="C68" s="10" t="s">
        <v>11</v>
      </c>
      <c r="D68" s="12">
        <v>9.2</v>
      </c>
      <c r="E68" s="12">
        <v>0</v>
      </c>
      <c r="F68" s="12">
        <v>9.2</v>
      </c>
      <c r="G68" s="13"/>
      <c r="H68" s="11"/>
      <c r="I68" s="11">
        <f t="shared" si="4"/>
        <v>18.4</v>
      </c>
      <c r="J68" s="11">
        <f t="shared" si="5"/>
        <v>10</v>
      </c>
    </row>
    <row r="69" spans="1:10" s="6" customFormat="1" ht="30" customHeight="1">
      <c r="A69" s="8">
        <v>12</v>
      </c>
      <c r="B69" s="8" t="s">
        <v>72</v>
      </c>
      <c r="C69" s="10" t="s">
        <v>30</v>
      </c>
      <c r="D69" s="11">
        <v>0</v>
      </c>
      <c r="E69" s="11">
        <v>0</v>
      </c>
      <c r="F69" s="11">
        <v>0</v>
      </c>
      <c r="G69" s="13"/>
      <c r="H69" s="11"/>
      <c r="I69" s="11">
        <f t="shared" si="4"/>
        <v>0</v>
      </c>
      <c r="J69" s="11">
        <f t="shared" si="5"/>
        <v>11</v>
      </c>
    </row>
    <row r="70" spans="1:10" s="6" customFormat="1" ht="30" customHeight="1">
      <c r="A70" s="8">
        <v>13</v>
      </c>
      <c r="B70" s="9" t="s">
        <v>73</v>
      </c>
      <c r="C70" s="10" t="s">
        <v>30</v>
      </c>
      <c r="D70" s="11">
        <v>0</v>
      </c>
      <c r="E70" s="11">
        <v>0</v>
      </c>
      <c r="F70" s="11">
        <v>0</v>
      </c>
      <c r="G70" s="13"/>
      <c r="H70" s="11"/>
      <c r="I70" s="11">
        <f t="shared" si="4"/>
        <v>0</v>
      </c>
      <c r="J70" s="11">
        <f t="shared" si="5"/>
        <v>11</v>
      </c>
    </row>
    <row r="71" spans="1:10" s="6" customFormat="1" ht="30" customHeight="1">
      <c r="A71" s="8">
        <v>18</v>
      </c>
      <c r="B71" s="9" t="s">
        <v>74</v>
      </c>
      <c r="C71" s="10" t="s">
        <v>17</v>
      </c>
      <c r="D71" s="11">
        <v>0</v>
      </c>
      <c r="E71" s="11">
        <v>0</v>
      </c>
      <c r="F71" s="11">
        <v>0</v>
      </c>
      <c r="G71" s="13"/>
      <c r="H71" s="11"/>
      <c r="I71" s="11">
        <f t="shared" si="4"/>
        <v>0</v>
      </c>
      <c r="J71" s="11">
        <f t="shared" si="5"/>
        <v>11</v>
      </c>
    </row>
    <row r="72" spans="1:10" s="6" customFormat="1" ht="30" customHeight="1">
      <c r="A72" s="8">
        <v>36</v>
      </c>
      <c r="B72" s="9" t="s">
        <v>75</v>
      </c>
      <c r="C72" s="10" t="s">
        <v>24</v>
      </c>
      <c r="D72" s="11">
        <v>0</v>
      </c>
      <c r="E72" s="11">
        <v>0</v>
      </c>
      <c r="F72" s="11">
        <v>0</v>
      </c>
      <c r="G72" s="13"/>
      <c r="H72" s="11"/>
      <c r="I72" s="11">
        <f t="shared" si="4"/>
        <v>0</v>
      </c>
      <c r="J72" s="11">
        <f t="shared" si="5"/>
        <v>11</v>
      </c>
    </row>
    <row r="73" spans="1:10" s="6" customFormat="1" ht="30" customHeight="1">
      <c r="A73" s="8">
        <v>47</v>
      </c>
      <c r="B73" s="9" t="s">
        <v>76</v>
      </c>
      <c r="C73" s="10" t="s">
        <v>14</v>
      </c>
      <c r="D73" s="11">
        <v>0</v>
      </c>
      <c r="E73" s="11">
        <v>0</v>
      </c>
      <c r="F73" s="11">
        <v>0</v>
      </c>
      <c r="G73" s="13"/>
      <c r="H73" s="11"/>
      <c r="I73" s="11">
        <f t="shared" si="4"/>
        <v>0</v>
      </c>
      <c r="J73" s="11">
        <f t="shared" si="5"/>
        <v>11</v>
      </c>
    </row>
    <row r="74" s="6" customFormat="1" ht="30" customHeight="1"/>
    <row r="75" spans="1:10" s="6" customFormat="1" ht="30" customHeight="1">
      <c r="A75" s="16" t="s">
        <v>77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s="6" customFormat="1" ht="30" customHeight="1">
      <c r="A76" s="7" t="s">
        <v>3</v>
      </c>
      <c r="B76" s="7" t="s">
        <v>4</v>
      </c>
      <c r="C76" s="7" t="s">
        <v>5</v>
      </c>
      <c r="D76" s="7" t="s">
        <v>6</v>
      </c>
      <c r="E76" s="7"/>
      <c r="F76" s="7"/>
      <c r="G76" s="7"/>
      <c r="H76" s="7" t="s">
        <v>7</v>
      </c>
      <c r="I76" s="7" t="s">
        <v>8</v>
      </c>
      <c r="J76" s="7" t="s">
        <v>9</v>
      </c>
    </row>
    <row r="77" spans="1:10" s="6" customFormat="1" ht="30" customHeight="1">
      <c r="A77" s="7"/>
      <c r="B77" s="7"/>
      <c r="C77" s="7"/>
      <c r="D77" s="7">
        <v>1</v>
      </c>
      <c r="E77" s="7">
        <v>2</v>
      </c>
      <c r="F77" s="7">
        <v>3</v>
      </c>
      <c r="G77" s="7">
        <v>4</v>
      </c>
      <c r="H77" s="7"/>
      <c r="I77" s="7"/>
      <c r="J77" s="7"/>
    </row>
    <row r="78" spans="1:10" s="6" customFormat="1" ht="30" customHeight="1">
      <c r="A78" s="8">
        <v>31</v>
      </c>
      <c r="B78" s="9" t="s">
        <v>78</v>
      </c>
      <c r="C78" s="10" t="s">
        <v>14</v>
      </c>
      <c r="D78" s="11">
        <v>6.25</v>
      </c>
      <c r="E78" s="11">
        <v>8.95</v>
      </c>
      <c r="F78" s="12">
        <v>6</v>
      </c>
      <c r="G78" s="13"/>
      <c r="H78" s="11"/>
      <c r="I78" s="11">
        <f>SUM(D78:G78)-(H78)</f>
        <v>21.2</v>
      </c>
      <c r="J78" s="11">
        <v>1</v>
      </c>
    </row>
    <row r="79" s="6" customFormat="1" ht="30" customHeight="1"/>
    <row r="80" spans="1:10" s="6" customFormat="1" ht="30" customHeight="1">
      <c r="A80" s="16" t="s">
        <v>79</v>
      </c>
      <c r="B80" s="16"/>
      <c r="C80" s="16"/>
      <c r="D80" s="16"/>
      <c r="E80" s="16"/>
      <c r="F80" s="16"/>
      <c r="G80" s="16"/>
      <c r="H80" s="16"/>
      <c r="I80" s="16"/>
      <c r="J80" s="16"/>
    </row>
    <row r="81" spans="1:10" s="6" customFormat="1" ht="30" customHeight="1">
      <c r="A81" s="7" t="s">
        <v>3</v>
      </c>
      <c r="B81" s="7" t="s">
        <v>4</v>
      </c>
      <c r="C81" s="7" t="s">
        <v>5</v>
      </c>
      <c r="D81" s="7" t="s">
        <v>6</v>
      </c>
      <c r="E81" s="7"/>
      <c r="F81" s="7"/>
      <c r="G81" s="7"/>
      <c r="H81" s="7" t="s">
        <v>7</v>
      </c>
      <c r="I81" s="7" t="s">
        <v>8</v>
      </c>
      <c r="J81" s="7" t="s">
        <v>9</v>
      </c>
    </row>
    <row r="82" spans="1:10" s="6" customFormat="1" ht="30" customHeight="1">
      <c r="A82" s="7"/>
      <c r="B82" s="7"/>
      <c r="C82" s="7"/>
      <c r="D82" s="7">
        <v>1</v>
      </c>
      <c r="E82" s="7">
        <v>2</v>
      </c>
      <c r="F82" s="7">
        <v>3</v>
      </c>
      <c r="G82" s="7">
        <v>4</v>
      </c>
      <c r="H82" s="7"/>
      <c r="I82" s="7"/>
      <c r="J82" s="7"/>
    </row>
    <row r="83" spans="1:10" s="6" customFormat="1" ht="30" customHeight="1">
      <c r="A83" s="8">
        <v>57</v>
      </c>
      <c r="B83" s="9" t="s">
        <v>80</v>
      </c>
      <c r="C83" s="10" t="s">
        <v>81</v>
      </c>
      <c r="D83" s="11">
        <v>9.75</v>
      </c>
      <c r="E83" s="11">
        <v>9.75</v>
      </c>
      <c r="F83" s="12">
        <v>8.7</v>
      </c>
      <c r="G83" s="18"/>
      <c r="H83" s="9"/>
      <c r="I83" s="11">
        <f>SUM(D83:G83)-(H83)</f>
        <v>28.2</v>
      </c>
      <c r="J83" s="11">
        <v>1</v>
      </c>
    </row>
    <row r="84" spans="1:10" s="6" customFormat="1" ht="30" customHeight="1">
      <c r="A84" s="8">
        <v>51</v>
      </c>
      <c r="B84" s="9" t="s">
        <v>82</v>
      </c>
      <c r="C84" s="10" t="s">
        <v>14</v>
      </c>
      <c r="D84" s="12">
        <v>9</v>
      </c>
      <c r="E84" s="12">
        <v>9.1</v>
      </c>
      <c r="F84" s="11">
        <v>6.65</v>
      </c>
      <c r="G84" s="13"/>
      <c r="H84" s="11"/>
      <c r="I84" s="11">
        <f>SUM(D84:G84)-(H84)</f>
        <v>24.75</v>
      </c>
      <c r="J84" s="11">
        <v>2</v>
      </c>
    </row>
    <row r="85" spans="1:10" s="6" customFormat="1" ht="12">
      <c r="A85" s="8">
        <v>450</v>
      </c>
      <c r="B85" s="9" t="s">
        <v>83</v>
      </c>
      <c r="C85" s="10" t="s">
        <v>84</v>
      </c>
      <c r="D85" s="11">
        <v>6.35</v>
      </c>
      <c r="E85" s="11">
        <v>8.55</v>
      </c>
      <c r="F85" s="11">
        <v>6.35</v>
      </c>
      <c r="G85" s="17"/>
      <c r="H85" s="17"/>
      <c r="I85" s="11">
        <f>SUM(D85:G85)-(H85)</f>
        <v>21.25</v>
      </c>
      <c r="J85" s="11">
        <v>3</v>
      </c>
    </row>
  </sheetData>
  <mergeCells count="43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27:J27"/>
    <mergeCell ref="A28:A29"/>
    <mergeCell ref="B28:B29"/>
    <mergeCell ref="C28:C29"/>
    <mergeCell ref="D28:G28"/>
    <mergeCell ref="H28:H29"/>
    <mergeCell ref="I28:I29"/>
    <mergeCell ref="J28:J29"/>
    <mergeCell ref="M34:P34"/>
    <mergeCell ref="A56:J56"/>
    <mergeCell ref="A57:A58"/>
    <mergeCell ref="B57:B58"/>
    <mergeCell ref="C57:C58"/>
    <mergeCell ref="D57:G57"/>
    <mergeCell ref="H57:H58"/>
    <mergeCell ref="I57:I58"/>
    <mergeCell ref="J57:J58"/>
    <mergeCell ref="A75:J75"/>
    <mergeCell ref="A76:A77"/>
    <mergeCell ref="B76:B77"/>
    <mergeCell ref="C76:C77"/>
    <mergeCell ref="D76:G76"/>
    <mergeCell ref="H76:H77"/>
    <mergeCell ref="I76:I77"/>
    <mergeCell ref="J76:J77"/>
    <mergeCell ref="A80:J80"/>
    <mergeCell ref="A81:A82"/>
    <mergeCell ref="B81:B82"/>
    <mergeCell ref="C81:C82"/>
    <mergeCell ref="D81:G81"/>
    <mergeCell ref="H81:H82"/>
    <mergeCell ref="I81:I82"/>
    <mergeCell ref="J81:J82"/>
  </mergeCells>
  <printOptions/>
  <pageMargins left="0.39375" right="0.39375" top="0.39375" bottom="0.39375" header="0.5118055555555555" footer="0.5118055555555555"/>
  <pageSetup horizontalDpi="300" verticalDpi="300" orientation="portrait" paperSize="9" scale="51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5" t="s">
        <v>87</v>
      </c>
      <c r="B7" s="5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ht="30" customHeight="1">
      <c r="A10" s="8">
        <v>395</v>
      </c>
      <c r="B10" s="9" t="s">
        <v>12</v>
      </c>
      <c r="C10" s="10" t="s">
        <v>11</v>
      </c>
      <c r="D10" s="19">
        <v>8.2</v>
      </c>
      <c r="E10" s="19">
        <v>8.5</v>
      </c>
      <c r="F10" s="19">
        <v>8.8</v>
      </c>
      <c r="G10" s="20"/>
      <c r="H10" s="19"/>
      <c r="I10" s="21">
        <f>SUM(D10:G10)-(H10)</f>
        <v>25.5</v>
      </c>
      <c r="J10" s="19">
        <f aca="true" t="shared" si="0" ref="J10:J15">RANK(I10,I$10:I$15)</f>
        <v>1</v>
      </c>
    </row>
    <row r="11" spans="1:10" ht="30" customHeight="1">
      <c r="A11" s="8">
        <v>394</v>
      </c>
      <c r="B11" s="9" t="s">
        <v>15</v>
      </c>
      <c r="C11" s="10" t="s">
        <v>11</v>
      </c>
      <c r="D11" s="19">
        <v>7.9</v>
      </c>
      <c r="E11" s="19">
        <v>7.6</v>
      </c>
      <c r="F11" s="19">
        <v>8</v>
      </c>
      <c r="G11" s="20"/>
      <c r="H11" s="19"/>
      <c r="I11" s="21">
        <f>SUM(D11:G11)-(H11)</f>
        <v>23.5</v>
      </c>
      <c r="J11" s="19">
        <f t="shared" si="0"/>
        <v>2</v>
      </c>
    </row>
    <row r="12" spans="1:10" ht="30" customHeight="1">
      <c r="A12" s="8">
        <v>402</v>
      </c>
      <c r="B12" s="9" t="s">
        <v>25</v>
      </c>
      <c r="C12" s="10" t="s">
        <v>24</v>
      </c>
      <c r="D12" s="19">
        <v>5.6</v>
      </c>
      <c r="E12" s="19">
        <v>5.8</v>
      </c>
      <c r="F12" s="19">
        <v>5.85</v>
      </c>
      <c r="G12" s="20"/>
      <c r="H12" s="19"/>
      <c r="I12" s="21">
        <f>SUM(D12:G12)-(H12)</f>
        <v>17.25</v>
      </c>
      <c r="J12" s="19">
        <f t="shared" si="0"/>
        <v>3</v>
      </c>
    </row>
    <row r="13" spans="1:10" ht="30" customHeight="1">
      <c r="A13" s="8">
        <v>389</v>
      </c>
      <c r="B13" s="9" t="s">
        <v>88</v>
      </c>
      <c r="C13" s="10" t="s">
        <v>14</v>
      </c>
      <c r="D13" s="19">
        <v>5.7</v>
      </c>
      <c r="E13" s="19">
        <v>5.6</v>
      </c>
      <c r="F13" s="19">
        <v>5.7</v>
      </c>
      <c r="G13" s="20"/>
      <c r="H13" s="19"/>
      <c r="I13" s="21">
        <f>SUM(D13:F13)-(H13)</f>
        <v>17</v>
      </c>
      <c r="J13" s="19">
        <f t="shared" si="0"/>
        <v>4</v>
      </c>
    </row>
    <row r="14" spans="1:10" ht="30" customHeight="1">
      <c r="A14" s="8">
        <v>401</v>
      </c>
      <c r="B14" s="9" t="s">
        <v>23</v>
      </c>
      <c r="C14" s="10" t="s">
        <v>24</v>
      </c>
      <c r="D14" s="19">
        <v>5.4</v>
      </c>
      <c r="E14" s="19">
        <v>5.2</v>
      </c>
      <c r="F14" s="19">
        <v>5.45</v>
      </c>
      <c r="G14" s="20"/>
      <c r="H14" s="19"/>
      <c r="I14" s="21">
        <f>SUM(D14:G14)-(H14)</f>
        <v>16.05</v>
      </c>
      <c r="J14" s="19">
        <f t="shared" si="0"/>
        <v>5</v>
      </c>
    </row>
    <row r="15" spans="1:10" ht="30" customHeight="1">
      <c r="A15" s="8">
        <v>404</v>
      </c>
      <c r="B15" s="9" t="s">
        <v>70</v>
      </c>
      <c r="C15" s="10" t="s">
        <v>24</v>
      </c>
      <c r="D15" s="19">
        <v>0</v>
      </c>
      <c r="E15" s="19">
        <v>0</v>
      </c>
      <c r="F15" s="19">
        <v>0</v>
      </c>
      <c r="G15" s="20"/>
      <c r="H15" s="19"/>
      <c r="I15" s="21">
        <f>SUM(D15:G15)-(H15)</f>
        <v>0</v>
      </c>
      <c r="J15" s="19">
        <f t="shared" si="0"/>
        <v>6</v>
      </c>
    </row>
    <row r="16" spans="1:10" ht="30" customHeight="1">
      <c r="A16" s="10"/>
      <c r="B16" s="10"/>
      <c r="C16" s="10"/>
      <c r="D16" s="22"/>
      <c r="E16" s="22"/>
      <c r="F16" s="22"/>
      <c r="G16" s="22"/>
      <c r="H16" s="22"/>
      <c r="I16" s="22"/>
      <c r="J16" s="22"/>
    </row>
    <row r="17" spans="1:10" ht="30" customHeight="1">
      <c r="A17" s="10"/>
      <c r="B17" s="10"/>
      <c r="C17" s="10"/>
      <c r="D17" s="23"/>
      <c r="E17" s="23"/>
      <c r="F17" s="23"/>
      <c r="G17" s="23"/>
      <c r="H17" s="23"/>
      <c r="I17" s="23"/>
      <c r="J17" s="23"/>
    </row>
    <row r="18" spans="1:10" ht="30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</row>
    <row r="19" spans="1:10" ht="30" customHeight="1">
      <c r="A19" s="16" t="s">
        <v>89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30" customHeight="1">
      <c r="A20" s="7" t="s">
        <v>3</v>
      </c>
      <c r="B20" s="7" t="s">
        <v>4</v>
      </c>
      <c r="C20" s="7" t="s">
        <v>5</v>
      </c>
      <c r="D20" s="7" t="s">
        <v>6</v>
      </c>
      <c r="E20" s="7"/>
      <c r="F20" s="7"/>
      <c r="G20" s="7"/>
      <c r="H20" s="7" t="s">
        <v>7</v>
      </c>
      <c r="I20" s="7" t="s">
        <v>8</v>
      </c>
      <c r="J20" s="7" t="s">
        <v>9</v>
      </c>
    </row>
    <row r="21" spans="1:10" ht="30" customHeight="1">
      <c r="A21" s="7"/>
      <c r="B21" s="7"/>
      <c r="C21" s="7"/>
      <c r="D21" s="7">
        <v>1</v>
      </c>
      <c r="E21" s="7">
        <v>2</v>
      </c>
      <c r="F21" s="7">
        <v>3</v>
      </c>
      <c r="G21" s="7">
        <v>4</v>
      </c>
      <c r="H21" s="7"/>
      <c r="I21" s="7"/>
      <c r="J21" s="7"/>
    </row>
    <row r="22" spans="1:10" ht="30" customHeight="1">
      <c r="A22" s="8">
        <v>397</v>
      </c>
      <c r="B22" s="9" t="s">
        <v>34</v>
      </c>
      <c r="C22" s="26" t="s">
        <v>11</v>
      </c>
      <c r="D22" s="7">
        <v>8.6</v>
      </c>
      <c r="E22" s="7">
        <v>8.45</v>
      </c>
      <c r="F22" s="7">
        <v>8.6</v>
      </c>
      <c r="G22" s="27"/>
      <c r="H22" s="21"/>
      <c r="I22" s="21">
        <f aca="true" t="shared" si="1" ref="I22:I30">SUM(D22:G22)-(H22)</f>
        <v>25.65</v>
      </c>
      <c r="J22" s="11">
        <f aca="true" t="shared" si="2" ref="J22:J30">RANK(I22,I$22:I$30)</f>
        <v>1</v>
      </c>
    </row>
    <row r="23" spans="1:10" ht="30" customHeight="1">
      <c r="A23" s="8">
        <v>396</v>
      </c>
      <c r="B23" s="9" t="s">
        <v>40</v>
      </c>
      <c r="C23" s="28" t="s">
        <v>11</v>
      </c>
      <c r="D23" s="7">
        <v>8.05</v>
      </c>
      <c r="E23" s="7">
        <v>8.3</v>
      </c>
      <c r="F23" s="7">
        <v>7.8</v>
      </c>
      <c r="G23" s="27"/>
      <c r="H23" s="21"/>
      <c r="I23" s="21">
        <f t="shared" si="1"/>
        <v>24.150000000000002</v>
      </c>
      <c r="J23" s="11">
        <f t="shared" si="2"/>
        <v>2</v>
      </c>
    </row>
    <row r="24" spans="1:10" ht="30" customHeight="1">
      <c r="A24" s="8">
        <v>399</v>
      </c>
      <c r="B24" s="9" t="s">
        <v>90</v>
      </c>
      <c r="C24" s="26" t="s">
        <v>11</v>
      </c>
      <c r="D24" s="7">
        <v>7.95</v>
      </c>
      <c r="E24" s="7">
        <v>8</v>
      </c>
      <c r="F24" s="7">
        <v>8</v>
      </c>
      <c r="G24" s="27"/>
      <c r="H24" s="21"/>
      <c r="I24" s="21">
        <f t="shared" si="1"/>
        <v>23.95</v>
      </c>
      <c r="J24" s="11">
        <f t="shared" si="2"/>
        <v>3</v>
      </c>
    </row>
    <row r="25" spans="1:10" ht="30" customHeight="1">
      <c r="A25" s="8">
        <v>378</v>
      </c>
      <c r="B25" s="14" t="s">
        <v>91</v>
      </c>
      <c r="C25" s="29" t="s">
        <v>19</v>
      </c>
      <c r="D25" s="7">
        <v>7.5</v>
      </c>
      <c r="E25" s="7">
        <v>8.05</v>
      </c>
      <c r="F25" s="7">
        <v>8.35</v>
      </c>
      <c r="G25" s="27"/>
      <c r="H25" s="21"/>
      <c r="I25" s="21">
        <f t="shared" si="1"/>
        <v>23.9</v>
      </c>
      <c r="J25" s="11">
        <f t="shared" si="2"/>
        <v>4</v>
      </c>
    </row>
    <row r="26" spans="1:10" ht="30" customHeight="1">
      <c r="A26" s="8">
        <v>398</v>
      </c>
      <c r="B26" s="9" t="s">
        <v>92</v>
      </c>
      <c r="C26" s="28" t="s">
        <v>11</v>
      </c>
      <c r="D26" s="7">
        <v>8.35</v>
      </c>
      <c r="E26" s="7">
        <v>5.75</v>
      </c>
      <c r="F26" s="7">
        <v>8.3</v>
      </c>
      <c r="G26" s="27"/>
      <c r="H26" s="21"/>
      <c r="I26" s="21">
        <f t="shared" si="1"/>
        <v>22.4</v>
      </c>
      <c r="J26" s="11">
        <f t="shared" si="2"/>
        <v>5</v>
      </c>
    </row>
    <row r="27" spans="1:10" ht="30" customHeight="1">
      <c r="A27" s="8">
        <v>400</v>
      </c>
      <c r="B27" s="9" t="s">
        <v>93</v>
      </c>
      <c r="C27" s="28" t="s">
        <v>94</v>
      </c>
      <c r="D27" s="21">
        <v>8.4</v>
      </c>
      <c r="E27" s="21">
        <v>0</v>
      </c>
      <c r="F27" s="21">
        <v>7.85</v>
      </c>
      <c r="G27" s="30"/>
      <c r="H27" s="21"/>
      <c r="I27" s="21">
        <f t="shared" si="1"/>
        <v>16.25</v>
      </c>
      <c r="J27" s="11">
        <f t="shared" si="2"/>
        <v>6</v>
      </c>
    </row>
    <row r="28" spans="1:10" ht="30" customHeight="1">
      <c r="A28" s="8">
        <v>385</v>
      </c>
      <c r="B28" s="9" t="s">
        <v>47</v>
      </c>
      <c r="C28" s="28" t="s">
        <v>24</v>
      </c>
      <c r="D28" s="19">
        <v>5.75</v>
      </c>
      <c r="E28" s="19">
        <v>5.25</v>
      </c>
      <c r="F28" s="19">
        <v>0</v>
      </c>
      <c r="G28" s="31"/>
      <c r="H28" s="19"/>
      <c r="I28" s="21">
        <f t="shared" si="1"/>
        <v>11</v>
      </c>
      <c r="J28" s="11">
        <f t="shared" si="2"/>
        <v>7</v>
      </c>
    </row>
    <row r="29" spans="1:10" ht="30" customHeight="1">
      <c r="A29" s="8">
        <v>390</v>
      </c>
      <c r="B29" s="9" t="s">
        <v>60</v>
      </c>
      <c r="C29" s="10" t="s">
        <v>30</v>
      </c>
      <c r="D29" s="7">
        <v>0</v>
      </c>
      <c r="E29" s="7">
        <v>0</v>
      </c>
      <c r="F29" s="7">
        <v>0</v>
      </c>
      <c r="G29" s="32"/>
      <c r="H29" s="21"/>
      <c r="I29" s="21">
        <f t="shared" si="1"/>
        <v>0</v>
      </c>
      <c r="J29" s="11">
        <f t="shared" si="2"/>
        <v>8</v>
      </c>
    </row>
    <row r="30" spans="1:10" ht="30" customHeight="1">
      <c r="A30" s="8">
        <v>403</v>
      </c>
      <c r="B30" s="9" t="s">
        <v>54</v>
      </c>
      <c r="C30" s="29" t="s">
        <v>14</v>
      </c>
      <c r="D30" s="7">
        <v>0</v>
      </c>
      <c r="E30" s="7">
        <v>0</v>
      </c>
      <c r="F30" s="7">
        <v>0</v>
      </c>
      <c r="G30" s="27"/>
      <c r="H30" s="21"/>
      <c r="I30" s="21">
        <f t="shared" si="1"/>
        <v>0</v>
      </c>
      <c r="J30" s="11">
        <f t="shared" si="2"/>
        <v>8</v>
      </c>
    </row>
    <row r="31" spans="1:10" ht="30" customHeight="1">
      <c r="A31" s="24"/>
      <c r="B31" s="24"/>
      <c r="C31" s="24"/>
      <c r="D31" s="25"/>
      <c r="E31" s="25"/>
      <c r="F31" s="25"/>
      <c r="G31" s="25"/>
      <c r="H31" s="25"/>
      <c r="I31" s="25"/>
      <c r="J31" s="25"/>
    </row>
    <row r="32" spans="1:10" ht="30" customHeight="1">
      <c r="A32" s="16" t="s">
        <v>95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30" customHeight="1">
      <c r="A33" s="7" t="s">
        <v>3</v>
      </c>
      <c r="B33" s="7" t="s">
        <v>4</v>
      </c>
      <c r="C33" s="7" t="s">
        <v>5</v>
      </c>
      <c r="D33" s="7" t="s">
        <v>6</v>
      </c>
      <c r="E33" s="7"/>
      <c r="F33" s="7"/>
      <c r="G33" s="7"/>
      <c r="H33" s="7" t="s">
        <v>7</v>
      </c>
      <c r="I33" s="7" t="s">
        <v>8</v>
      </c>
      <c r="J33" s="7" t="s">
        <v>9</v>
      </c>
    </row>
    <row r="34" spans="1:10" ht="30" customHeight="1">
      <c r="A34" s="7"/>
      <c r="B34" s="7"/>
      <c r="C34" s="7"/>
      <c r="D34" s="7">
        <v>1</v>
      </c>
      <c r="E34" s="7">
        <v>2</v>
      </c>
      <c r="F34" s="7">
        <v>3</v>
      </c>
      <c r="G34" s="7">
        <v>4</v>
      </c>
      <c r="H34" s="7"/>
      <c r="I34" s="7"/>
      <c r="J34" s="7"/>
    </row>
    <row r="35" spans="1:10" ht="30" customHeight="1">
      <c r="A35" s="8">
        <v>382</v>
      </c>
      <c r="B35" s="14" t="s">
        <v>96</v>
      </c>
      <c r="C35" s="10" t="s">
        <v>19</v>
      </c>
      <c r="D35" s="7">
        <v>9.4</v>
      </c>
      <c r="E35" s="7">
        <v>9.55</v>
      </c>
      <c r="F35" s="7">
        <v>9.3</v>
      </c>
      <c r="G35" s="27"/>
      <c r="H35" s="21"/>
      <c r="I35" s="21">
        <f>SUM(D35:G35)-(H35)</f>
        <v>28.25</v>
      </c>
      <c r="J35" s="11">
        <f aca="true" t="shared" si="3" ref="J35:J45">RANK(I35,I$35:I$45)</f>
        <v>1</v>
      </c>
    </row>
    <row r="36" spans="1:10" ht="30" customHeight="1">
      <c r="A36" s="8">
        <v>383</v>
      </c>
      <c r="B36" s="14" t="s">
        <v>97</v>
      </c>
      <c r="C36" s="10" t="s">
        <v>19</v>
      </c>
      <c r="D36" s="7">
        <v>9.45</v>
      </c>
      <c r="E36" s="7">
        <v>9.25</v>
      </c>
      <c r="F36" s="7">
        <v>9.3</v>
      </c>
      <c r="G36" s="27"/>
      <c r="H36" s="21"/>
      <c r="I36" s="21">
        <f>SUM(D36:G36)-(H36)</f>
        <v>28</v>
      </c>
      <c r="J36" s="11">
        <f t="shared" si="3"/>
        <v>2</v>
      </c>
    </row>
    <row r="37" spans="1:10" ht="30" customHeight="1">
      <c r="A37" s="8">
        <v>380</v>
      </c>
      <c r="B37" s="14" t="s">
        <v>67</v>
      </c>
      <c r="C37" s="10" t="s">
        <v>19</v>
      </c>
      <c r="D37" s="7">
        <v>8.75</v>
      </c>
      <c r="E37" s="7">
        <v>8.05</v>
      </c>
      <c r="F37" s="7">
        <v>8.75</v>
      </c>
      <c r="G37" s="27"/>
      <c r="H37" s="21"/>
      <c r="I37" s="21">
        <f>SUM(D37:G37)-(H37)</f>
        <v>25.55</v>
      </c>
      <c r="J37" s="11">
        <f t="shared" si="3"/>
        <v>3</v>
      </c>
    </row>
    <row r="38" spans="1:10" ht="30" customHeight="1">
      <c r="A38" s="8">
        <v>379</v>
      </c>
      <c r="B38" s="14" t="s">
        <v>65</v>
      </c>
      <c r="C38" s="10" t="s">
        <v>19</v>
      </c>
      <c r="D38" s="7">
        <v>8.25</v>
      </c>
      <c r="E38" s="7">
        <v>8.3</v>
      </c>
      <c r="F38" s="7">
        <v>8.7</v>
      </c>
      <c r="G38" s="27"/>
      <c r="H38" s="21"/>
      <c r="I38" s="21">
        <v>25.25</v>
      </c>
      <c r="J38" s="11">
        <f t="shared" si="3"/>
        <v>4</v>
      </c>
    </row>
    <row r="39" spans="1:10" ht="30" customHeight="1">
      <c r="A39" s="8">
        <v>388</v>
      </c>
      <c r="B39" s="9" t="s">
        <v>98</v>
      </c>
      <c r="C39" s="10" t="s">
        <v>14</v>
      </c>
      <c r="D39" s="7">
        <v>8</v>
      </c>
      <c r="E39" s="7">
        <v>8.4</v>
      </c>
      <c r="F39" s="7">
        <v>8.3</v>
      </c>
      <c r="G39" s="27"/>
      <c r="H39" s="21"/>
      <c r="I39" s="21">
        <f aca="true" t="shared" si="4" ref="I39:I45">SUM(D39:G39)-(H39)</f>
        <v>24.700000000000003</v>
      </c>
      <c r="J39" s="11">
        <f t="shared" si="3"/>
        <v>5</v>
      </c>
    </row>
    <row r="40" spans="1:10" ht="30" customHeight="1">
      <c r="A40" s="8">
        <v>392</v>
      </c>
      <c r="B40" s="9" t="s">
        <v>99</v>
      </c>
      <c r="C40" s="10" t="s">
        <v>11</v>
      </c>
      <c r="D40" s="7">
        <v>8.15</v>
      </c>
      <c r="E40" s="7">
        <v>8.15</v>
      </c>
      <c r="F40" s="7">
        <v>8</v>
      </c>
      <c r="G40" s="27"/>
      <c r="H40" s="21"/>
      <c r="I40" s="21">
        <f t="shared" si="4"/>
        <v>24.299999999999997</v>
      </c>
      <c r="J40" s="11">
        <f t="shared" si="3"/>
        <v>6</v>
      </c>
    </row>
    <row r="41" spans="1:10" ht="30" customHeight="1">
      <c r="A41" s="8">
        <v>384</v>
      </c>
      <c r="B41" s="14" t="s">
        <v>100</v>
      </c>
      <c r="C41" s="10" t="s">
        <v>19</v>
      </c>
      <c r="D41" s="7">
        <v>8.45</v>
      </c>
      <c r="E41" s="7">
        <v>7.9</v>
      </c>
      <c r="F41" s="7">
        <v>7.7</v>
      </c>
      <c r="G41" s="27"/>
      <c r="H41" s="21"/>
      <c r="I41" s="21">
        <f t="shared" si="4"/>
        <v>24.05</v>
      </c>
      <c r="J41" s="11">
        <f t="shared" si="3"/>
        <v>7</v>
      </c>
    </row>
    <row r="42" spans="1:10" ht="30" customHeight="1">
      <c r="A42" s="8">
        <v>386</v>
      </c>
      <c r="B42" s="9" t="s">
        <v>76</v>
      </c>
      <c r="C42" s="10" t="s">
        <v>14</v>
      </c>
      <c r="D42" s="7">
        <v>7.7</v>
      </c>
      <c r="E42" s="7">
        <v>7.65</v>
      </c>
      <c r="F42" s="7">
        <v>8.3</v>
      </c>
      <c r="G42" s="27"/>
      <c r="H42" s="21"/>
      <c r="I42" s="21">
        <f t="shared" si="4"/>
        <v>23.650000000000002</v>
      </c>
      <c r="J42" s="11">
        <f t="shared" si="3"/>
        <v>8</v>
      </c>
    </row>
    <row r="43" spans="1:10" ht="30" customHeight="1">
      <c r="A43" s="8">
        <v>381</v>
      </c>
      <c r="B43" s="14" t="s">
        <v>101</v>
      </c>
      <c r="C43" s="10" t="s">
        <v>19</v>
      </c>
      <c r="D43" s="7">
        <v>7.6</v>
      </c>
      <c r="E43" s="7">
        <v>7.85</v>
      </c>
      <c r="F43" s="7">
        <v>7.9</v>
      </c>
      <c r="G43" s="27"/>
      <c r="H43" s="21"/>
      <c r="I43" s="21">
        <f t="shared" si="4"/>
        <v>23.35</v>
      </c>
      <c r="J43" s="11">
        <f t="shared" si="3"/>
        <v>9</v>
      </c>
    </row>
    <row r="44" spans="1:10" ht="30" customHeight="1">
      <c r="A44" s="8">
        <v>391</v>
      </c>
      <c r="B44" s="9" t="s">
        <v>71</v>
      </c>
      <c r="C44" s="10" t="s">
        <v>11</v>
      </c>
      <c r="D44" s="7">
        <v>6.25</v>
      </c>
      <c r="E44" s="7">
        <v>8.4</v>
      </c>
      <c r="F44" s="7">
        <v>8.6</v>
      </c>
      <c r="G44" s="27"/>
      <c r="H44" s="21"/>
      <c r="I44" s="21">
        <f t="shared" si="4"/>
        <v>23.25</v>
      </c>
      <c r="J44" s="11">
        <f t="shared" si="3"/>
        <v>10</v>
      </c>
    </row>
    <row r="45" spans="1:10" ht="30" customHeight="1">
      <c r="A45" s="8">
        <v>393</v>
      </c>
      <c r="B45" s="9" t="s">
        <v>102</v>
      </c>
      <c r="C45" s="10" t="s">
        <v>11</v>
      </c>
      <c r="D45" s="7">
        <v>0</v>
      </c>
      <c r="E45" s="7">
        <v>0</v>
      </c>
      <c r="F45" s="7">
        <v>0</v>
      </c>
      <c r="G45" s="27"/>
      <c r="H45" s="21"/>
      <c r="I45" s="21">
        <f t="shared" si="4"/>
        <v>0</v>
      </c>
      <c r="J45" s="11">
        <f t="shared" si="3"/>
        <v>11</v>
      </c>
    </row>
    <row r="46" spans="1:10" ht="30" customHeight="1">
      <c r="A46" s="10"/>
      <c r="B46" s="10"/>
      <c r="C46" s="33"/>
      <c r="D46" s="34"/>
      <c r="E46" s="34"/>
      <c r="F46" s="34"/>
      <c r="G46" s="34"/>
      <c r="H46" s="23"/>
      <c r="I46" s="23"/>
      <c r="J46" s="34"/>
    </row>
    <row r="47" spans="1:10" ht="30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30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ht="12.75" customHeight="1"/>
  </sheetData>
  <mergeCells count="26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9:J19"/>
    <mergeCell ref="A20:A21"/>
    <mergeCell ref="B20:B21"/>
    <mergeCell ref="C20:C21"/>
    <mergeCell ref="D20:G20"/>
    <mergeCell ref="H20:H21"/>
    <mergeCell ref="I20:I21"/>
    <mergeCell ref="J20:J21"/>
    <mergeCell ref="A32:J32"/>
    <mergeCell ref="A33:A34"/>
    <mergeCell ref="B33:B34"/>
    <mergeCell ref="C33:C34"/>
    <mergeCell ref="D33:G33"/>
    <mergeCell ref="H33:H34"/>
    <mergeCell ref="I33:I34"/>
    <mergeCell ref="J33:J34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5" customFormat="1" ht="30" customHeight="1">
      <c r="A7" s="5" t="s">
        <v>103</v>
      </c>
      <c r="B7" s="5"/>
      <c r="C7" s="5"/>
      <c r="D7" s="5"/>
      <c r="E7" s="5"/>
      <c r="F7" s="5"/>
      <c r="G7" s="5"/>
      <c r="H7" s="5"/>
      <c r="I7" s="5"/>
      <c r="J7" s="5"/>
    </row>
    <row r="8" spans="1:10" s="25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s="25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25" customFormat="1" ht="30" customHeight="1">
      <c r="A10" s="8">
        <v>131</v>
      </c>
      <c r="B10" s="9" t="s">
        <v>31</v>
      </c>
      <c r="C10" s="8" t="s">
        <v>32</v>
      </c>
      <c r="D10" s="35">
        <v>2.2</v>
      </c>
      <c r="E10" s="35">
        <v>2.1</v>
      </c>
      <c r="F10" s="35">
        <v>2.2</v>
      </c>
      <c r="G10" s="35">
        <v>2.1</v>
      </c>
      <c r="H10" s="21"/>
      <c r="I10" s="21">
        <f aca="true" t="shared" si="0" ref="I10:I55">SUM(D10:G10)-(H10)</f>
        <v>8.600000000000001</v>
      </c>
      <c r="J10" s="21">
        <f aca="true" t="shared" si="1" ref="J10:J55">RANK(I10,I$10:I$55)</f>
        <v>1</v>
      </c>
    </row>
    <row r="11" spans="1:10" s="25" customFormat="1" ht="30" customHeight="1">
      <c r="A11" s="8">
        <v>172</v>
      </c>
      <c r="B11" s="9" t="s">
        <v>12</v>
      </c>
      <c r="C11" s="8" t="s">
        <v>11</v>
      </c>
      <c r="D11" s="35">
        <v>2.2</v>
      </c>
      <c r="E11" s="35">
        <v>2</v>
      </c>
      <c r="F11" s="35">
        <v>2.2</v>
      </c>
      <c r="G11" s="35">
        <v>2.1</v>
      </c>
      <c r="H11" s="21"/>
      <c r="I11" s="21">
        <f t="shared" si="0"/>
        <v>8.5</v>
      </c>
      <c r="J11" s="21">
        <f t="shared" si="1"/>
        <v>2</v>
      </c>
    </row>
    <row r="12" spans="1:10" s="25" customFormat="1" ht="30" customHeight="1">
      <c r="A12" s="8">
        <v>138</v>
      </c>
      <c r="B12" s="9" t="s">
        <v>104</v>
      </c>
      <c r="C12" s="8" t="s">
        <v>94</v>
      </c>
      <c r="D12" s="35">
        <v>2.1</v>
      </c>
      <c r="E12" s="35">
        <v>2.2</v>
      </c>
      <c r="F12" s="35">
        <v>2.1</v>
      </c>
      <c r="G12" s="35">
        <v>2</v>
      </c>
      <c r="H12" s="21"/>
      <c r="I12" s="21">
        <f t="shared" si="0"/>
        <v>8.4</v>
      </c>
      <c r="J12" s="21">
        <f t="shared" si="1"/>
        <v>3</v>
      </c>
    </row>
    <row r="13" spans="1:10" s="25" customFormat="1" ht="30" customHeight="1">
      <c r="A13" s="8">
        <v>163</v>
      </c>
      <c r="B13" s="9" t="s">
        <v>105</v>
      </c>
      <c r="C13" s="8" t="s">
        <v>94</v>
      </c>
      <c r="D13" s="35">
        <v>2.2</v>
      </c>
      <c r="E13" s="35">
        <v>2.1</v>
      </c>
      <c r="F13" s="35">
        <v>2</v>
      </c>
      <c r="G13" s="35">
        <v>2.1</v>
      </c>
      <c r="H13" s="21"/>
      <c r="I13" s="21">
        <f t="shared" si="0"/>
        <v>8.399999999999999</v>
      </c>
      <c r="J13" s="21">
        <f t="shared" si="1"/>
        <v>5</v>
      </c>
    </row>
    <row r="14" spans="1:10" s="25" customFormat="1" ht="30" customHeight="1">
      <c r="A14" s="8">
        <v>171</v>
      </c>
      <c r="B14" s="9" t="s">
        <v>15</v>
      </c>
      <c r="C14" s="8" t="s">
        <v>11</v>
      </c>
      <c r="D14" s="35">
        <v>2.1</v>
      </c>
      <c r="E14" s="35">
        <v>2.3</v>
      </c>
      <c r="F14" s="35">
        <v>2</v>
      </c>
      <c r="G14" s="35">
        <v>2</v>
      </c>
      <c r="H14" s="21"/>
      <c r="I14" s="21">
        <f t="shared" si="0"/>
        <v>8.4</v>
      </c>
      <c r="J14" s="21">
        <f t="shared" si="1"/>
        <v>3</v>
      </c>
    </row>
    <row r="15" spans="1:10" s="25" customFormat="1" ht="30" customHeight="1">
      <c r="A15" s="8">
        <v>173</v>
      </c>
      <c r="B15" s="9" t="s">
        <v>10</v>
      </c>
      <c r="C15" s="8" t="s">
        <v>11</v>
      </c>
      <c r="D15" s="35">
        <v>2.1</v>
      </c>
      <c r="E15" s="35">
        <v>2.1</v>
      </c>
      <c r="F15" s="35">
        <v>2.1</v>
      </c>
      <c r="G15" s="35">
        <v>1.9</v>
      </c>
      <c r="H15" s="21"/>
      <c r="I15" s="21">
        <f t="shared" si="0"/>
        <v>8.2</v>
      </c>
      <c r="J15" s="21">
        <f t="shared" si="1"/>
        <v>6</v>
      </c>
    </row>
    <row r="16" spans="1:10" s="25" customFormat="1" ht="30" customHeight="1">
      <c r="A16" s="8">
        <v>166</v>
      </c>
      <c r="B16" s="9" t="s">
        <v>106</v>
      </c>
      <c r="C16" s="8" t="s">
        <v>94</v>
      </c>
      <c r="D16" s="35">
        <v>1.9</v>
      </c>
      <c r="E16" s="35">
        <v>2.1</v>
      </c>
      <c r="F16" s="35">
        <v>2</v>
      </c>
      <c r="G16" s="35">
        <v>2.2</v>
      </c>
      <c r="H16" s="21"/>
      <c r="I16" s="21">
        <f t="shared" si="0"/>
        <v>8.2</v>
      </c>
      <c r="J16" s="21">
        <f t="shared" si="1"/>
        <v>6</v>
      </c>
    </row>
    <row r="17" spans="1:10" s="25" customFormat="1" ht="30" customHeight="1">
      <c r="A17" s="8">
        <v>139</v>
      </c>
      <c r="B17" s="9" t="s">
        <v>107</v>
      </c>
      <c r="C17" s="8" t="s">
        <v>94</v>
      </c>
      <c r="D17" s="35">
        <v>2</v>
      </c>
      <c r="E17" s="35">
        <v>2</v>
      </c>
      <c r="F17" s="35">
        <v>2</v>
      </c>
      <c r="G17" s="35">
        <v>2.1</v>
      </c>
      <c r="H17" s="21"/>
      <c r="I17" s="21">
        <f t="shared" si="0"/>
        <v>8.1</v>
      </c>
      <c r="J17" s="21">
        <f t="shared" si="1"/>
        <v>8</v>
      </c>
    </row>
    <row r="18" spans="1:10" s="25" customFormat="1" ht="30" customHeight="1">
      <c r="A18" s="8">
        <v>156</v>
      </c>
      <c r="B18" s="9" t="s">
        <v>13</v>
      </c>
      <c r="C18" s="8" t="s">
        <v>14</v>
      </c>
      <c r="D18" s="35">
        <v>1.9</v>
      </c>
      <c r="E18" s="35">
        <v>2.1</v>
      </c>
      <c r="F18" s="35">
        <v>2</v>
      </c>
      <c r="G18" s="35">
        <v>2.1</v>
      </c>
      <c r="H18" s="21"/>
      <c r="I18" s="21">
        <f t="shared" si="0"/>
        <v>8.1</v>
      </c>
      <c r="J18" s="21">
        <f t="shared" si="1"/>
        <v>8</v>
      </c>
    </row>
    <row r="19" spans="1:10" s="25" customFormat="1" ht="30" customHeight="1">
      <c r="A19" s="8">
        <v>128</v>
      </c>
      <c r="B19" s="14" t="s">
        <v>108</v>
      </c>
      <c r="C19" s="8" t="s">
        <v>19</v>
      </c>
      <c r="D19" s="35">
        <v>1.9</v>
      </c>
      <c r="E19" s="35">
        <v>2.2</v>
      </c>
      <c r="F19" s="35">
        <v>1.9</v>
      </c>
      <c r="G19" s="35">
        <v>2</v>
      </c>
      <c r="H19" s="21"/>
      <c r="I19" s="21">
        <f t="shared" si="0"/>
        <v>8</v>
      </c>
      <c r="J19" s="21">
        <f t="shared" si="1"/>
        <v>10</v>
      </c>
    </row>
    <row r="20" spans="1:10" s="25" customFormat="1" ht="30" customHeight="1">
      <c r="A20" s="8">
        <v>140</v>
      </c>
      <c r="B20" s="9" t="s">
        <v>109</v>
      </c>
      <c r="C20" s="8" t="s">
        <v>94</v>
      </c>
      <c r="D20" s="35">
        <v>1.9</v>
      </c>
      <c r="E20" s="35">
        <v>2.1</v>
      </c>
      <c r="F20" s="35">
        <v>1.9</v>
      </c>
      <c r="G20" s="35">
        <v>2</v>
      </c>
      <c r="H20" s="21"/>
      <c r="I20" s="21">
        <f t="shared" si="0"/>
        <v>7.9</v>
      </c>
      <c r="J20" s="21">
        <f t="shared" si="1"/>
        <v>11</v>
      </c>
    </row>
    <row r="21" spans="1:10" s="25" customFormat="1" ht="30" customHeight="1">
      <c r="A21" s="8">
        <v>135</v>
      </c>
      <c r="B21" s="9" t="s">
        <v>25</v>
      </c>
      <c r="C21" s="8" t="s">
        <v>24</v>
      </c>
      <c r="D21" s="35">
        <v>2</v>
      </c>
      <c r="E21" s="35">
        <v>1.9</v>
      </c>
      <c r="F21" s="35">
        <v>2.1</v>
      </c>
      <c r="G21" s="35">
        <v>1.7</v>
      </c>
      <c r="H21" s="21"/>
      <c r="I21" s="21">
        <f t="shared" si="0"/>
        <v>7.7</v>
      </c>
      <c r="J21" s="21">
        <f t="shared" si="1"/>
        <v>12</v>
      </c>
    </row>
    <row r="22" spans="1:10" s="25" customFormat="1" ht="30" customHeight="1">
      <c r="A22" s="8">
        <v>130</v>
      </c>
      <c r="B22" s="14" t="s">
        <v>18</v>
      </c>
      <c r="C22" s="8" t="s">
        <v>19</v>
      </c>
      <c r="D22" s="35">
        <v>2.1</v>
      </c>
      <c r="E22" s="35">
        <v>1.7</v>
      </c>
      <c r="F22" s="35">
        <v>1.9</v>
      </c>
      <c r="G22" s="35">
        <v>2</v>
      </c>
      <c r="H22" s="21"/>
      <c r="I22" s="21">
        <f t="shared" si="0"/>
        <v>7.699999999999999</v>
      </c>
      <c r="J22" s="21">
        <f t="shared" si="1"/>
        <v>13</v>
      </c>
    </row>
    <row r="23" spans="1:10" s="25" customFormat="1" ht="30" customHeight="1">
      <c r="A23" s="8">
        <v>165</v>
      </c>
      <c r="B23" s="9" t="s">
        <v>110</v>
      </c>
      <c r="C23" s="8" t="s">
        <v>94</v>
      </c>
      <c r="D23" s="35">
        <v>1.9</v>
      </c>
      <c r="E23" s="35">
        <v>1.7</v>
      </c>
      <c r="F23" s="35">
        <v>2.1</v>
      </c>
      <c r="G23" s="35">
        <v>1.9</v>
      </c>
      <c r="H23" s="21"/>
      <c r="I23" s="21">
        <f t="shared" si="0"/>
        <v>7.6</v>
      </c>
      <c r="J23" s="21">
        <f t="shared" si="1"/>
        <v>14</v>
      </c>
    </row>
    <row r="24" spans="1:10" s="25" customFormat="1" ht="30" customHeight="1">
      <c r="A24" s="8">
        <v>164</v>
      </c>
      <c r="B24" s="9" t="s">
        <v>111</v>
      </c>
      <c r="C24" s="8" t="s">
        <v>94</v>
      </c>
      <c r="D24" s="35">
        <v>1.9</v>
      </c>
      <c r="E24" s="35">
        <v>1.6</v>
      </c>
      <c r="F24" s="35">
        <v>2</v>
      </c>
      <c r="G24" s="35">
        <v>1.9</v>
      </c>
      <c r="H24" s="21"/>
      <c r="I24" s="21">
        <f t="shared" si="0"/>
        <v>7.4</v>
      </c>
      <c r="J24" s="21">
        <f t="shared" si="1"/>
        <v>15</v>
      </c>
    </row>
    <row r="25" spans="1:10" s="25" customFormat="1" ht="30" customHeight="1">
      <c r="A25" s="8">
        <v>170</v>
      </c>
      <c r="B25" s="9" t="s">
        <v>112</v>
      </c>
      <c r="C25" s="8" t="s">
        <v>21</v>
      </c>
      <c r="D25" s="35">
        <v>1.9</v>
      </c>
      <c r="E25" s="35">
        <v>2</v>
      </c>
      <c r="F25" s="35">
        <v>1.8</v>
      </c>
      <c r="G25" s="35">
        <v>1.7</v>
      </c>
      <c r="H25" s="21"/>
      <c r="I25" s="21">
        <f t="shared" si="0"/>
        <v>7.4</v>
      </c>
      <c r="J25" s="21">
        <f t="shared" si="1"/>
        <v>15</v>
      </c>
    </row>
    <row r="26" spans="1:10" s="25" customFormat="1" ht="30" customHeight="1">
      <c r="A26" s="8">
        <v>153</v>
      </c>
      <c r="B26" s="9" t="s">
        <v>22</v>
      </c>
      <c r="C26" s="8" t="s">
        <v>17</v>
      </c>
      <c r="D26" s="35">
        <v>1.8</v>
      </c>
      <c r="E26" s="35">
        <v>1.7</v>
      </c>
      <c r="F26" s="35">
        <v>1.8</v>
      </c>
      <c r="G26" s="35">
        <v>2</v>
      </c>
      <c r="H26" s="21"/>
      <c r="I26" s="21">
        <f t="shared" si="0"/>
        <v>7.3</v>
      </c>
      <c r="J26" s="21">
        <f t="shared" si="1"/>
        <v>17</v>
      </c>
    </row>
    <row r="27" spans="1:10" s="25" customFormat="1" ht="30" customHeight="1">
      <c r="A27" s="8">
        <v>152</v>
      </c>
      <c r="B27" s="9" t="s">
        <v>16</v>
      </c>
      <c r="C27" s="8" t="s">
        <v>17</v>
      </c>
      <c r="D27" s="35">
        <v>1.7</v>
      </c>
      <c r="E27" s="35">
        <v>1.7</v>
      </c>
      <c r="F27" s="35">
        <v>2.2</v>
      </c>
      <c r="G27" s="35">
        <v>1.6</v>
      </c>
      <c r="H27" s="21"/>
      <c r="I27" s="21">
        <f t="shared" si="0"/>
        <v>7.2</v>
      </c>
      <c r="J27" s="21">
        <f t="shared" si="1"/>
        <v>18</v>
      </c>
    </row>
    <row r="28" spans="1:10" s="25" customFormat="1" ht="30" customHeight="1">
      <c r="A28" s="8">
        <v>142</v>
      </c>
      <c r="B28" s="9" t="s">
        <v>113</v>
      </c>
      <c r="C28" s="8" t="s">
        <v>94</v>
      </c>
      <c r="D28" s="35">
        <v>1.8</v>
      </c>
      <c r="E28" s="35">
        <v>1.8</v>
      </c>
      <c r="F28" s="35">
        <v>1.7</v>
      </c>
      <c r="G28" s="35">
        <v>1.8</v>
      </c>
      <c r="H28" s="21"/>
      <c r="I28" s="21">
        <f t="shared" si="0"/>
        <v>7.1</v>
      </c>
      <c r="J28" s="21">
        <f t="shared" si="1"/>
        <v>20</v>
      </c>
    </row>
    <row r="29" spans="1:10" s="25" customFormat="1" ht="30" customHeight="1">
      <c r="A29" s="8">
        <v>159</v>
      </c>
      <c r="B29" s="9" t="s">
        <v>114</v>
      </c>
      <c r="C29" s="8" t="s">
        <v>115</v>
      </c>
      <c r="D29" s="35">
        <v>1.7</v>
      </c>
      <c r="E29" s="35">
        <v>1.9</v>
      </c>
      <c r="F29" s="35">
        <v>1.8</v>
      </c>
      <c r="G29" s="35">
        <v>1.7</v>
      </c>
      <c r="H29" s="21"/>
      <c r="I29" s="21">
        <f t="shared" si="0"/>
        <v>7.1000000000000005</v>
      </c>
      <c r="J29" s="21">
        <f t="shared" si="1"/>
        <v>19</v>
      </c>
    </row>
    <row r="30" spans="1:10" s="25" customFormat="1" ht="30" customHeight="1">
      <c r="A30" s="8">
        <v>168</v>
      </c>
      <c r="B30" s="9" t="s">
        <v>116</v>
      </c>
      <c r="C30" s="8" t="s">
        <v>21</v>
      </c>
      <c r="D30" s="35">
        <v>1.8</v>
      </c>
      <c r="E30" s="35">
        <v>1.9</v>
      </c>
      <c r="F30" s="35">
        <v>1.6</v>
      </c>
      <c r="G30" s="35">
        <v>1.7</v>
      </c>
      <c r="H30" s="21"/>
      <c r="I30" s="21">
        <f t="shared" si="0"/>
        <v>7</v>
      </c>
      <c r="J30" s="21">
        <f t="shared" si="1"/>
        <v>21</v>
      </c>
    </row>
    <row r="31" spans="1:10" s="25" customFormat="1" ht="30" customHeight="1">
      <c r="A31" s="8">
        <v>141</v>
      </c>
      <c r="B31" s="9" t="s">
        <v>117</v>
      </c>
      <c r="C31" s="8" t="s">
        <v>94</v>
      </c>
      <c r="D31" s="35">
        <v>1.5</v>
      </c>
      <c r="E31" s="35">
        <v>1.9</v>
      </c>
      <c r="F31" s="35">
        <v>1.9</v>
      </c>
      <c r="G31" s="35">
        <v>1.7</v>
      </c>
      <c r="H31" s="21"/>
      <c r="I31" s="21">
        <f t="shared" si="0"/>
        <v>7</v>
      </c>
      <c r="J31" s="21">
        <f t="shared" si="1"/>
        <v>21</v>
      </c>
    </row>
    <row r="32" spans="1:10" s="25" customFormat="1" ht="30" customHeight="1">
      <c r="A32" s="8">
        <v>154</v>
      </c>
      <c r="B32" s="9" t="s">
        <v>27</v>
      </c>
      <c r="C32" s="8" t="s">
        <v>17</v>
      </c>
      <c r="D32" s="35">
        <v>1.8</v>
      </c>
      <c r="E32" s="35">
        <v>1.8</v>
      </c>
      <c r="F32" s="35">
        <v>1.9</v>
      </c>
      <c r="G32" s="35">
        <v>1.5</v>
      </c>
      <c r="H32" s="21"/>
      <c r="I32" s="21">
        <f t="shared" si="0"/>
        <v>7</v>
      </c>
      <c r="J32" s="21">
        <f t="shared" si="1"/>
        <v>21</v>
      </c>
    </row>
    <row r="33" spans="1:10" s="25" customFormat="1" ht="30" customHeight="1">
      <c r="A33" s="8">
        <v>162</v>
      </c>
      <c r="B33" s="9" t="s">
        <v>118</v>
      </c>
      <c r="C33" s="8" t="s">
        <v>94</v>
      </c>
      <c r="D33" s="35">
        <v>1.7</v>
      </c>
      <c r="E33" s="35">
        <v>1.8</v>
      </c>
      <c r="F33" s="35">
        <v>1.7</v>
      </c>
      <c r="G33" s="35">
        <v>1.8</v>
      </c>
      <c r="H33" s="21"/>
      <c r="I33" s="21">
        <f t="shared" si="0"/>
        <v>7</v>
      </c>
      <c r="J33" s="21">
        <f t="shared" si="1"/>
        <v>21</v>
      </c>
    </row>
    <row r="34" spans="1:10" s="25" customFormat="1" ht="30" customHeight="1">
      <c r="A34" s="8">
        <v>136</v>
      </c>
      <c r="B34" s="9" t="s">
        <v>119</v>
      </c>
      <c r="C34" s="8" t="s">
        <v>24</v>
      </c>
      <c r="D34" s="35">
        <v>1.9</v>
      </c>
      <c r="E34" s="35">
        <v>1.7</v>
      </c>
      <c r="F34" s="35">
        <v>2</v>
      </c>
      <c r="G34" s="35">
        <v>1.3</v>
      </c>
      <c r="H34" s="21"/>
      <c r="I34" s="21">
        <f t="shared" si="0"/>
        <v>6.9</v>
      </c>
      <c r="J34" s="21">
        <f t="shared" si="1"/>
        <v>25</v>
      </c>
    </row>
    <row r="35" spans="1:10" s="25" customFormat="1" ht="30" customHeight="1">
      <c r="A35" s="8">
        <v>132</v>
      </c>
      <c r="B35" s="9" t="s">
        <v>120</v>
      </c>
      <c r="C35" s="8" t="s">
        <v>32</v>
      </c>
      <c r="D35" s="35">
        <v>1.7</v>
      </c>
      <c r="E35" s="35">
        <v>1.5</v>
      </c>
      <c r="F35" s="35">
        <v>2</v>
      </c>
      <c r="G35" s="35">
        <v>1.6</v>
      </c>
      <c r="H35" s="21"/>
      <c r="I35" s="21">
        <f t="shared" si="0"/>
        <v>6.8</v>
      </c>
      <c r="J35" s="21">
        <f t="shared" si="1"/>
        <v>26</v>
      </c>
    </row>
    <row r="36" spans="1:10" s="25" customFormat="1" ht="30" customHeight="1">
      <c r="A36" s="8">
        <v>148</v>
      </c>
      <c r="B36" s="9" t="s">
        <v>121</v>
      </c>
      <c r="C36" s="8" t="s">
        <v>94</v>
      </c>
      <c r="D36" s="35">
        <v>1.8</v>
      </c>
      <c r="E36" s="35">
        <v>1.7</v>
      </c>
      <c r="F36" s="35">
        <v>1.7</v>
      </c>
      <c r="G36" s="35">
        <v>1.6</v>
      </c>
      <c r="H36" s="21"/>
      <c r="I36" s="21">
        <f t="shared" si="0"/>
        <v>6.8</v>
      </c>
      <c r="J36" s="21">
        <f t="shared" si="1"/>
        <v>26</v>
      </c>
    </row>
    <row r="37" spans="1:10" s="25" customFormat="1" ht="30" customHeight="1">
      <c r="A37" s="8">
        <v>169</v>
      </c>
      <c r="B37" s="9" t="s">
        <v>122</v>
      </c>
      <c r="C37" s="8" t="s">
        <v>21</v>
      </c>
      <c r="D37" s="35">
        <v>1.6</v>
      </c>
      <c r="E37" s="35">
        <v>1.7</v>
      </c>
      <c r="F37" s="35">
        <v>1.6</v>
      </c>
      <c r="G37" s="35">
        <v>1.9</v>
      </c>
      <c r="H37" s="21"/>
      <c r="I37" s="21">
        <f t="shared" si="0"/>
        <v>6.799999999999999</v>
      </c>
      <c r="J37" s="21">
        <f t="shared" si="1"/>
        <v>29</v>
      </c>
    </row>
    <row r="38" spans="1:10" s="25" customFormat="1" ht="30" customHeight="1">
      <c r="A38" s="8">
        <v>143</v>
      </c>
      <c r="B38" s="9" t="s">
        <v>123</v>
      </c>
      <c r="C38" s="8" t="s">
        <v>21</v>
      </c>
      <c r="D38" s="35">
        <v>1.7</v>
      </c>
      <c r="E38" s="35">
        <v>1.6</v>
      </c>
      <c r="F38" s="35">
        <v>1.7</v>
      </c>
      <c r="G38" s="35">
        <v>1.8</v>
      </c>
      <c r="H38" s="21"/>
      <c r="I38" s="21">
        <f t="shared" si="0"/>
        <v>6.8</v>
      </c>
      <c r="J38" s="21">
        <f t="shared" si="1"/>
        <v>26</v>
      </c>
    </row>
    <row r="39" spans="1:10" s="25" customFormat="1" ht="30" customHeight="1">
      <c r="A39" s="8">
        <v>145</v>
      </c>
      <c r="B39" s="9" t="s">
        <v>124</v>
      </c>
      <c r="C39" s="8" t="s">
        <v>21</v>
      </c>
      <c r="D39" s="35">
        <v>1.5</v>
      </c>
      <c r="E39" s="35">
        <v>1.7</v>
      </c>
      <c r="F39" s="35">
        <v>1.8</v>
      </c>
      <c r="G39" s="35">
        <v>1.7</v>
      </c>
      <c r="H39" s="21"/>
      <c r="I39" s="21">
        <f t="shared" si="0"/>
        <v>6.7</v>
      </c>
      <c r="J39" s="21">
        <f t="shared" si="1"/>
        <v>30</v>
      </c>
    </row>
    <row r="40" spans="1:10" s="25" customFormat="1" ht="30" customHeight="1">
      <c r="A40" s="8">
        <v>147</v>
      </c>
      <c r="B40" s="9" t="s">
        <v>125</v>
      </c>
      <c r="C40" s="8" t="s">
        <v>94</v>
      </c>
      <c r="D40" s="35">
        <v>1.7</v>
      </c>
      <c r="E40" s="35">
        <v>1.6</v>
      </c>
      <c r="F40" s="35">
        <v>1.4</v>
      </c>
      <c r="G40" s="35">
        <v>1.9</v>
      </c>
      <c r="H40" s="21"/>
      <c r="I40" s="21">
        <f t="shared" si="0"/>
        <v>6.6000000000000005</v>
      </c>
      <c r="J40" s="21">
        <f t="shared" si="1"/>
        <v>31</v>
      </c>
    </row>
    <row r="41" spans="1:10" s="25" customFormat="1" ht="30" customHeight="1">
      <c r="A41" s="8">
        <v>155</v>
      </c>
      <c r="B41" s="9" t="s">
        <v>28</v>
      </c>
      <c r="C41" s="8" t="s">
        <v>17</v>
      </c>
      <c r="D41" s="35">
        <v>1.7</v>
      </c>
      <c r="E41" s="35">
        <v>1.7</v>
      </c>
      <c r="F41" s="35">
        <v>1.6</v>
      </c>
      <c r="G41" s="35">
        <v>1.2</v>
      </c>
      <c r="H41" s="21"/>
      <c r="I41" s="21">
        <f t="shared" si="0"/>
        <v>6.2</v>
      </c>
      <c r="J41" s="21">
        <f t="shared" si="1"/>
        <v>32</v>
      </c>
    </row>
    <row r="42" spans="1:10" s="25" customFormat="1" ht="30" customHeight="1">
      <c r="A42" s="8">
        <v>146</v>
      </c>
      <c r="B42" s="9" t="s">
        <v>126</v>
      </c>
      <c r="C42" s="8" t="s">
        <v>21</v>
      </c>
      <c r="D42" s="35">
        <v>1.7</v>
      </c>
      <c r="E42" s="35">
        <v>1.6</v>
      </c>
      <c r="F42" s="35">
        <v>1.5</v>
      </c>
      <c r="G42" s="35">
        <v>1.4</v>
      </c>
      <c r="H42" s="21"/>
      <c r="I42" s="21">
        <f t="shared" si="0"/>
        <v>6.2</v>
      </c>
      <c r="J42" s="21">
        <f t="shared" si="1"/>
        <v>32</v>
      </c>
    </row>
    <row r="43" spans="1:10" s="25" customFormat="1" ht="30" customHeight="1">
      <c r="A43" s="8">
        <v>129</v>
      </c>
      <c r="B43" s="14" t="s">
        <v>127</v>
      </c>
      <c r="C43" s="8" t="s">
        <v>19</v>
      </c>
      <c r="D43" s="35">
        <v>1.4</v>
      </c>
      <c r="E43" s="35">
        <v>1.3</v>
      </c>
      <c r="F43" s="35">
        <v>1.8</v>
      </c>
      <c r="G43" s="35">
        <v>1.6</v>
      </c>
      <c r="H43" s="21"/>
      <c r="I43" s="21">
        <f t="shared" si="0"/>
        <v>6.1</v>
      </c>
      <c r="J43" s="21">
        <f t="shared" si="1"/>
        <v>34</v>
      </c>
    </row>
    <row r="44" spans="1:10" s="25" customFormat="1" ht="30" customHeight="1">
      <c r="A44" s="8">
        <v>134</v>
      </c>
      <c r="B44" s="9" t="s">
        <v>128</v>
      </c>
      <c r="C44" s="8" t="s">
        <v>24</v>
      </c>
      <c r="D44" s="35">
        <v>1.5</v>
      </c>
      <c r="E44" s="35">
        <v>1.7</v>
      </c>
      <c r="F44" s="35">
        <v>1.8</v>
      </c>
      <c r="G44" s="35">
        <v>1.1</v>
      </c>
      <c r="H44" s="21"/>
      <c r="I44" s="21">
        <f t="shared" si="0"/>
        <v>6.1</v>
      </c>
      <c r="J44" s="21">
        <f t="shared" si="1"/>
        <v>34</v>
      </c>
    </row>
    <row r="45" spans="1:10" s="25" customFormat="1" ht="30" customHeight="1">
      <c r="A45" s="8">
        <v>167</v>
      </c>
      <c r="B45" s="9" t="s">
        <v>129</v>
      </c>
      <c r="C45" s="8" t="s">
        <v>50</v>
      </c>
      <c r="D45" s="35">
        <v>1.5</v>
      </c>
      <c r="E45" s="35">
        <v>1.6</v>
      </c>
      <c r="F45" s="35">
        <v>1.4</v>
      </c>
      <c r="G45" s="35">
        <v>1.5</v>
      </c>
      <c r="H45" s="21"/>
      <c r="I45" s="21">
        <f t="shared" si="0"/>
        <v>6</v>
      </c>
      <c r="J45" s="21">
        <f t="shared" si="1"/>
        <v>36</v>
      </c>
    </row>
    <row r="46" spans="1:10" s="25" customFormat="1" ht="30" customHeight="1">
      <c r="A46" s="8">
        <v>144</v>
      </c>
      <c r="B46" s="9" t="s">
        <v>130</v>
      </c>
      <c r="C46" s="8" t="s">
        <v>21</v>
      </c>
      <c r="D46" s="35">
        <v>1.4</v>
      </c>
      <c r="E46" s="35">
        <v>1.5</v>
      </c>
      <c r="F46" s="35">
        <v>1.6</v>
      </c>
      <c r="G46" s="35">
        <v>1.2</v>
      </c>
      <c r="H46" s="21"/>
      <c r="I46" s="21">
        <f t="shared" si="0"/>
        <v>5.699999999999999</v>
      </c>
      <c r="J46" s="21">
        <f t="shared" si="1"/>
        <v>37</v>
      </c>
    </row>
    <row r="47" spans="1:10" s="25" customFormat="1" ht="30" customHeight="1">
      <c r="A47" s="8">
        <v>137</v>
      </c>
      <c r="B47" s="9" t="s">
        <v>26</v>
      </c>
      <c r="C47" s="8" t="s">
        <v>24</v>
      </c>
      <c r="D47" s="35">
        <v>1.5</v>
      </c>
      <c r="E47" s="35">
        <v>1.5</v>
      </c>
      <c r="F47" s="35">
        <v>1.5</v>
      </c>
      <c r="G47" s="35">
        <v>1.1</v>
      </c>
      <c r="H47" s="21"/>
      <c r="I47" s="21">
        <f t="shared" si="0"/>
        <v>5.6</v>
      </c>
      <c r="J47" s="21">
        <f t="shared" si="1"/>
        <v>38</v>
      </c>
    </row>
    <row r="48" spans="1:10" s="25" customFormat="1" ht="30" customHeight="1">
      <c r="A48" s="8">
        <v>158</v>
      </c>
      <c r="B48" s="9" t="s">
        <v>131</v>
      </c>
      <c r="C48" s="8" t="s">
        <v>115</v>
      </c>
      <c r="D48" s="35">
        <v>1</v>
      </c>
      <c r="E48" s="35">
        <v>1.5</v>
      </c>
      <c r="F48" s="35">
        <v>1.7</v>
      </c>
      <c r="G48" s="35">
        <v>1.4</v>
      </c>
      <c r="H48" s="21"/>
      <c r="I48" s="21">
        <f t="shared" si="0"/>
        <v>5.6</v>
      </c>
      <c r="J48" s="21">
        <f t="shared" si="1"/>
        <v>38</v>
      </c>
    </row>
    <row r="49" spans="1:10" s="25" customFormat="1" ht="30" customHeight="1">
      <c r="A49" s="8">
        <v>157</v>
      </c>
      <c r="B49" s="9" t="s">
        <v>132</v>
      </c>
      <c r="C49" s="8" t="s">
        <v>115</v>
      </c>
      <c r="D49" s="35">
        <v>1.2</v>
      </c>
      <c r="E49" s="35">
        <v>1.6</v>
      </c>
      <c r="F49" s="35">
        <v>1.2</v>
      </c>
      <c r="G49" s="35">
        <v>1.5</v>
      </c>
      <c r="H49" s="21"/>
      <c r="I49" s="21">
        <f t="shared" si="0"/>
        <v>5.5</v>
      </c>
      <c r="J49" s="21">
        <f t="shared" si="1"/>
        <v>40</v>
      </c>
    </row>
    <row r="50" spans="1:10" s="25" customFormat="1" ht="30" customHeight="1">
      <c r="A50" s="8">
        <v>175</v>
      </c>
      <c r="B50" s="9" t="s">
        <v>133</v>
      </c>
      <c r="C50" s="8" t="s">
        <v>115</v>
      </c>
      <c r="D50" s="35">
        <v>1.4</v>
      </c>
      <c r="E50" s="35">
        <v>1.5</v>
      </c>
      <c r="F50" s="35">
        <v>1.3</v>
      </c>
      <c r="G50" s="35">
        <v>1.3</v>
      </c>
      <c r="H50" s="21"/>
      <c r="I50" s="21">
        <f t="shared" si="0"/>
        <v>5.5</v>
      </c>
      <c r="J50" s="21">
        <f t="shared" si="1"/>
        <v>40</v>
      </c>
    </row>
    <row r="51" spans="1:10" s="25" customFormat="1" ht="30" customHeight="1">
      <c r="A51" s="8">
        <v>174</v>
      </c>
      <c r="B51" s="9" t="s">
        <v>134</v>
      </c>
      <c r="C51" s="8" t="s">
        <v>115</v>
      </c>
      <c r="D51" s="35">
        <v>1.3</v>
      </c>
      <c r="E51" s="35">
        <v>1.4</v>
      </c>
      <c r="F51" s="35">
        <v>0</v>
      </c>
      <c r="G51" s="35">
        <v>1.4</v>
      </c>
      <c r="H51" s="21"/>
      <c r="I51" s="21">
        <f t="shared" si="0"/>
        <v>4.1</v>
      </c>
      <c r="J51" s="21">
        <f t="shared" si="1"/>
        <v>42</v>
      </c>
    </row>
    <row r="52" spans="1:10" s="25" customFormat="1" ht="30" customHeight="1">
      <c r="A52" s="8">
        <v>149</v>
      </c>
      <c r="B52" s="9" t="s">
        <v>135</v>
      </c>
      <c r="C52" s="8" t="s">
        <v>94</v>
      </c>
      <c r="D52" s="21">
        <v>0</v>
      </c>
      <c r="E52" s="21">
        <v>0</v>
      </c>
      <c r="F52" s="35">
        <v>1.2</v>
      </c>
      <c r="G52" s="35">
        <v>0</v>
      </c>
      <c r="H52" s="21"/>
      <c r="I52" s="21">
        <f t="shared" si="0"/>
        <v>1.2</v>
      </c>
      <c r="J52" s="21">
        <f t="shared" si="1"/>
        <v>43</v>
      </c>
    </row>
    <row r="53" spans="1:10" s="25" customFormat="1" ht="30" customHeight="1">
      <c r="A53" s="8">
        <v>127</v>
      </c>
      <c r="B53" s="14" t="s">
        <v>136</v>
      </c>
      <c r="C53" s="10" t="s">
        <v>19</v>
      </c>
      <c r="D53" s="21"/>
      <c r="E53" s="21"/>
      <c r="F53" s="21"/>
      <c r="G53" s="21"/>
      <c r="H53" s="21"/>
      <c r="I53" s="21">
        <f t="shared" si="0"/>
        <v>0</v>
      </c>
      <c r="J53" s="21">
        <f t="shared" si="1"/>
        <v>44</v>
      </c>
    </row>
    <row r="54" spans="1:10" s="25" customFormat="1" ht="30" customHeight="1">
      <c r="A54" s="8">
        <v>133</v>
      </c>
      <c r="B54" s="9" t="s">
        <v>29</v>
      </c>
      <c r="C54" s="8" t="s">
        <v>30</v>
      </c>
      <c r="D54" s="21"/>
      <c r="E54" s="21"/>
      <c r="F54" s="21"/>
      <c r="G54" s="21"/>
      <c r="H54" s="21"/>
      <c r="I54" s="21">
        <f t="shared" si="0"/>
        <v>0</v>
      </c>
      <c r="J54" s="21">
        <f t="shared" si="1"/>
        <v>44</v>
      </c>
    </row>
    <row r="55" spans="1:10" s="25" customFormat="1" ht="30" customHeight="1">
      <c r="A55" s="8">
        <v>160</v>
      </c>
      <c r="B55" s="9" t="s">
        <v>137</v>
      </c>
      <c r="C55" s="8" t="s">
        <v>115</v>
      </c>
      <c r="D55" s="21" t="s">
        <v>55</v>
      </c>
      <c r="E55" s="21" t="s">
        <v>55</v>
      </c>
      <c r="F55" s="21" t="s">
        <v>55</v>
      </c>
      <c r="G55" s="21" t="s">
        <v>55</v>
      </c>
      <c r="H55" s="21"/>
      <c r="I55" s="21">
        <f t="shared" si="0"/>
        <v>0</v>
      </c>
      <c r="J55" s="21">
        <f t="shared" si="1"/>
        <v>44</v>
      </c>
    </row>
    <row r="56" s="25" customFormat="1" ht="30" customHeight="1"/>
    <row r="57" spans="1:13" s="25" customFormat="1" ht="30" customHeight="1">
      <c r="A57" s="16" t="s">
        <v>138</v>
      </c>
      <c r="B57" s="16"/>
      <c r="C57" s="16"/>
      <c r="D57" s="16"/>
      <c r="E57" s="16"/>
      <c r="F57" s="16"/>
      <c r="G57" s="16"/>
      <c r="H57" s="16"/>
      <c r="I57" s="16"/>
      <c r="J57" s="16"/>
      <c r="K57" s="24"/>
      <c r="L57" s="24"/>
      <c r="M57" s="24"/>
    </row>
    <row r="58" spans="1:13" s="25" customFormat="1" ht="30" customHeight="1">
      <c r="A58" s="7" t="s">
        <v>3</v>
      </c>
      <c r="B58" s="7" t="s">
        <v>4</v>
      </c>
      <c r="C58" s="7" t="s">
        <v>5</v>
      </c>
      <c r="D58" s="7" t="s">
        <v>6</v>
      </c>
      <c r="E58" s="7"/>
      <c r="F58" s="7"/>
      <c r="G58" s="7"/>
      <c r="H58" s="7" t="s">
        <v>7</v>
      </c>
      <c r="I58" s="7" t="s">
        <v>8</v>
      </c>
      <c r="J58" s="7" t="s">
        <v>9</v>
      </c>
      <c r="K58" s="24"/>
      <c r="L58" s="24"/>
      <c r="M58" s="24"/>
    </row>
    <row r="59" spans="1:13" s="25" customFormat="1" ht="30" customHeight="1">
      <c r="A59" s="7"/>
      <c r="B59" s="7"/>
      <c r="C59" s="7"/>
      <c r="D59" s="7">
        <v>1</v>
      </c>
      <c r="E59" s="7">
        <v>2</v>
      </c>
      <c r="F59" s="7">
        <v>3</v>
      </c>
      <c r="G59" s="7">
        <v>4</v>
      </c>
      <c r="H59" s="7"/>
      <c r="I59" s="7"/>
      <c r="J59" s="7"/>
      <c r="K59" s="24"/>
      <c r="L59" s="24"/>
      <c r="M59" s="24"/>
    </row>
    <row r="60" spans="1:13" s="25" customFormat="1" ht="30" customHeight="1">
      <c r="A60" s="8">
        <v>268</v>
      </c>
      <c r="B60" s="9" t="s">
        <v>40</v>
      </c>
      <c r="C60" s="10" t="s">
        <v>11</v>
      </c>
      <c r="D60" s="21">
        <v>2.4</v>
      </c>
      <c r="E60" s="21">
        <v>2.4</v>
      </c>
      <c r="F60" s="21">
        <v>2.6</v>
      </c>
      <c r="G60" s="21">
        <v>2.5</v>
      </c>
      <c r="H60" s="21"/>
      <c r="I60" s="21">
        <f aca="true" t="shared" si="2" ref="I60:I102">SUM(D60:G60)-(H60)</f>
        <v>9.9</v>
      </c>
      <c r="J60" s="21">
        <f aca="true" t="shared" si="3" ref="J60:J102">RANK(I60,I$60:I$102)</f>
        <v>1</v>
      </c>
      <c r="K60" s="24"/>
      <c r="L60" s="24"/>
      <c r="M60" s="24"/>
    </row>
    <row r="61" spans="1:10" s="25" customFormat="1" ht="30" customHeight="1">
      <c r="A61" s="8">
        <v>270</v>
      </c>
      <c r="B61" s="9" t="s">
        <v>139</v>
      </c>
      <c r="C61" s="10" t="s">
        <v>11</v>
      </c>
      <c r="D61" s="21">
        <v>2.2</v>
      </c>
      <c r="E61" s="21">
        <v>2.2</v>
      </c>
      <c r="F61" s="21">
        <v>2.4</v>
      </c>
      <c r="G61" s="21">
        <v>2.3</v>
      </c>
      <c r="H61" s="21"/>
      <c r="I61" s="21">
        <f t="shared" si="2"/>
        <v>9.1</v>
      </c>
      <c r="J61" s="21">
        <f t="shared" si="3"/>
        <v>2</v>
      </c>
    </row>
    <row r="62" spans="1:10" s="25" customFormat="1" ht="30" customHeight="1">
      <c r="A62" s="9" t="s">
        <v>140</v>
      </c>
      <c r="B62" s="9" t="s">
        <v>34</v>
      </c>
      <c r="C62" s="10" t="s">
        <v>11</v>
      </c>
      <c r="D62" s="21">
        <v>1.9</v>
      </c>
      <c r="E62" s="21">
        <v>2.3</v>
      </c>
      <c r="F62" s="21">
        <v>2.5</v>
      </c>
      <c r="G62" s="21">
        <v>2.4</v>
      </c>
      <c r="H62" s="21"/>
      <c r="I62" s="21">
        <f t="shared" si="2"/>
        <v>9.1</v>
      </c>
      <c r="J62" s="21">
        <f t="shared" si="3"/>
        <v>2</v>
      </c>
    </row>
    <row r="63" spans="1:10" s="25" customFormat="1" ht="30" customHeight="1">
      <c r="A63" s="8">
        <v>256</v>
      </c>
      <c r="B63" s="14" t="s">
        <v>91</v>
      </c>
      <c r="C63" s="10" t="s">
        <v>19</v>
      </c>
      <c r="D63" s="21">
        <v>2.2</v>
      </c>
      <c r="E63" s="21">
        <v>2.2</v>
      </c>
      <c r="F63" s="21">
        <v>1.9</v>
      </c>
      <c r="G63" s="21">
        <v>2.5</v>
      </c>
      <c r="H63" s="21"/>
      <c r="I63" s="21">
        <f t="shared" si="2"/>
        <v>8.8</v>
      </c>
      <c r="J63" s="21">
        <f t="shared" si="3"/>
        <v>4</v>
      </c>
    </row>
    <row r="64" spans="1:10" s="25" customFormat="1" ht="30" customHeight="1">
      <c r="A64" s="8">
        <v>277</v>
      </c>
      <c r="B64" s="9" t="s">
        <v>141</v>
      </c>
      <c r="C64" s="10" t="s">
        <v>142</v>
      </c>
      <c r="D64" s="21">
        <v>2.1</v>
      </c>
      <c r="E64" s="21">
        <v>2</v>
      </c>
      <c r="F64" s="21">
        <v>2.2</v>
      </c>
      <c r="G64" s="21">
        <v>2.4</v>
      </c>
      <c r="H64" s="21"/>
      <c r="I64" s="21">
        <f t="shared" si="2"/>
        <v>8.7</v>
      </c>
      <c r="J64" s="21">
        <f t="shared" si="3"/>
        <v>5</v>
      </c>
    </row>
    <row r="65" spans="1:10" s="25" customFormat="1" ht="30" customHeight="1">
      <c r="A65" s="8">
        <v>260</v>
      </c>
      <c r="B65" s="9" t="s">
        <v>143</v>
      </c>
      <c r="C65" s="10" t="s">
        <v>94</v>
      </c>
      <c r="D65" s="21">
        <v>2</v>
      </c>
      <c r="E65" s="21">
        <v>2.2</v>
      </c>
      <c r="F65" s="21">
        <v>2.2</v>
      </c>
      <c r="G65" s="21">
        <v>2.2</v>
      </c>
      <c r="H65" s="21"/>
      <c r="I65" s="21">
        <f t="shared" si="2"/>
        <v>8.600000000000001</v>
      </c>
      <c r="J65" s="21">
        <f t="shared" si="3"/>
        <v>6</v>
      </c>
    </row>
    <row r="66" spans="1:10" s="25" customFormat="1" ht="30" customHeight="1">
      <c r="A66" s="8">
        <v>258</v>
      </c>
      <c r="B66" s="9" t="s">
        <v>144</v>
      </c>
      <c r="C66" s="10" t="s">
        <v>94</v>
      </c>
      <c r="D66" s="21">
        <v>2.1</v>
      </c>
      <c r="E66" s="21">
        <v>2.2</v>
      </c>
      <c r="F66" s="21">
        <v>1.9</v>
      </c>
      <c r="G66" s="21">
        <v>2.3</v>
      </c>
      <c r="H66" s="21"/>
      <c r="I66" s="21">
        <f t="shared" si="2"/>
        <v>8.5</v>
      </c>
      <c r="J66" s="21">
        <f t="shared" si="3"/>
        <v>7</v>
      </c>
    </row>
    <row r="67" spans="1:10" s="25" customFormat="1" ht="30" customHeight="1">
      <c r="A67" s="8">
        <v>262</v>
      </c>
      <c r="B67" s="9" t="s">
        <v>93</v>
      </c>
      <c r="C67" s="10" t="s">
        <v>94</v>
      </c>
      <c r="D67" s="21">
        <v>2.2</v>
      </c>
      <c r="E67" s="21">
        <v>2.4</v>
      </c>
      <c r="F67" s="21">
        <v>2.5</v>
      </c>
      <c r="G67" s="21">
        <v>0.9</v>
      </c>
      <c r="H67" s="21"/>
      <c r="I67" s="21">
        <f t="shared" si="2"/>
        <v>8</v>
      </c>
      <c r="J67" s="21">
        <f t="shared" si="3"/>
        <v>8</v>
      </c>
    </row>
    <row r="68" spans="1:10" s="25" customFormat="1" ht="30" customHeight="1">
      <c r="A68" s="9">
        <v>269</v>
      </c>
      <c r="B68" s="9" t="s">
        <v>90</v>
      </c>
      <c r="C68" s="10" t="s">
        <v>11</v>
      </c>
      <c r="D68" s="21">
        <v>2</v>
      </c>
      <c r="E68" s="21">
        <v>2</v>
      </c>
      <c r="F68" s="21">
        <v>1.8</v>
      </c>
      <c r="G68" s="21">
        <v>2.1</v>
      </c>
      <c r="H68" s="21"/>
      <c r="I68" s="21">
        <f t="shared" si="2"/>
        <v>7.9</v>
      </c>
      <c r="J68" s="21">
        <f t="shared" si="3"/>
        <v>9</v>
      </c>
    </row>
    <row r="69" spans="1:10" s="25" customFormat="1" ht="30" customHeight="1">
      <c r="A69" s="8">
        <v>259</v>
      </c>
      <c r="B69" s="9" t="s">
        <v>145</v>
      </c>
      <c r="C69" s="10" t="s">
        <v>94</v>
      </c>
      <c r="D69" s="21">
        <v>2</v>
      </c>
      <c r="E69" s="21">
        <v>2.1</v>
      </c>
      <c r="F69" s="21">
        <v>2</v>
      </c>
      <c r="G69" s="21">
        <v>1.8</v>
      </c>
      <c r="H69" s="21"/>
      <c r="I69" s="21">
        <f t="shared" si="2"/>
        <v>7.8999999999999995</v>
      </c>
      <c r="J69" s="21">
        <f t="shared" si="3"/>
        <v>10</v>
      </c>
    </row>
    <row r="70" spans="1:10" s="25" customFormat="1" ht="30" customHeight="1">
      <c r="A70" s="8">
        <v>257</v>
      </c>
      <c r="B70" s="14" t="s">
        <v>146</v>
      </c>
      <c r="C70" s="10" t="s">
        <v>19</v>
      </c>
      <c r="D70" s="21">
        <v>2</v>
      </c>
      <c r="E70" s="21">
        <v>1.8</v>
      </c>
      <c r="F70" s="21">
        <v>2.2</v>
      </c>
      <c r="G70" s="21">
        <v>1.8</v>
      </c>
      <c r="H70" s="21"/>
      <c r="I70" s="21">
        <f t="shared" si="2"/>
        <v>7.8</v>
      </c>
      <c r="J70" s="21">
        <f t="shared" si="3"/>
        <v>12</v>
      </c>
    </row>
    <row r="71" spans="1:10" s="25" customFormat="1" ht="30" customHeight="1">
      <c r="A71" s="8">
        <v>290</v>
      </c>
      <c r="B71" s="9" t="s">
        <v>45</v>
      </c>
      <c r="C71" s="10" t="s">
        <v>32</v>
      </c>
      <c r="D71" s="21">
        <v>2.1</v>
      </c>
      <c r="E71" s="21">
        <v>2.1</v>
      </c>
      <c r="F71" s="21">
        <v>1.8</v>
      </c>
      <c r="G71" s="21">
        <v>1.8</v>
      </c>
      <c r="H71" s="21"/>
      <c r="I71" s="21">
        <f t="shared" si="2"/>
        <v>7.800000000000001</v>
      </c>
      <c r="J71" s="21">
        <f t="shared" si="3"/>
        <v>11</v>
      </c>
    </row>
    <row r="72" spans="1:10" s="25" customFormat="1" ht="30" customHeight="1">
      <c r="A72" s="8">
        <v>278</v>
      </c>
      <c r="B72" s="9" t="s">
        <v>147</v>
      </c>
      <c r="C72" s="10" t="s">
        <v>142</v>
      </c>
      <c r="D72" s="21">
        <v>2</v>
      </c>
      <c r="E72" s="21">
        <v>1.9</v>
      </c>
      <c r="F72" s="21">
        <v>2.1</v>
      </c>
      <c r="G72" s="21">
        <v>1.7</v>
      </c>
      <c r="H72" s="21"/>
      <c r="I72" s="21">
        <f t="shared" si="2"/>
        <v>7.7</v>
      </c>
      <c r="J72" s="21">
        <f t="shared" si="3"/>
        <v>14</v>
      </c>
    </row>
    <row r="73" spans="1:10" s="25" customFormat="1" ht="30" customHeight="1">
      <c r="A73" s="8">
        <v>263</v>
      </c>
      <c r="B73" s="9" t="s">
        <v>46</v>
      </c>
      <c r="C73" s="10" t="s">
        <v>17</v>
      </c>
      <c r="D73" s="21">
        <v>1.9</v>
      </c>
      <c r="E73" s="21">
        <v>2.1</v>
      </c>
      <c r="F73" s="21">
        <v>1.8</v>
      </c>
      <c r="G73" s="21">
        <v>1.9</v>
      </c>
      <c r="H73" s="21"/>
      <c r="I73" s="21">
        <f t="shared" si="2"/>
        <v>7.700000000000001</v>
      </c>
      <c r="J73" s="21">
        <f t="shared" si="3"/>
        <v>13</v>
      </c>
    </row>
    <row r="74" spans="1:10" s="25" customFormat="1" ht="30" customHeight="1">
      <c r="A74" s="8">
        <v>261</v>
      </c>
      <c r="B74" s="9" t="s">
        <v>148</v>
      </c>
      <c r="C74" s="10" t="s">
        <v>94</v>
      </c>
      <c r="D74" s="21">
        <v>2</v>
      </c>
      <c r="E74" s="21">
        <v>2</v>
      </c>
      <c r="F74" s="21">
        <v>1.8</v>
      </c>
      <c r="G74" s="21">
        <v>1.8</v>
      </c>
      <c r="H74" s="21"/>
      <c r="I74" s="21">
        <f t="shared" si="2"/>
        <v>7.6</v>
      </c>
      <c r="J74" s="21">
        <f t="shared" si="3"/>
        <v>15</v>
      </c>
    </row>
    <row r="75" spans="1:10" s="25" customFormat="1" ht="30" customHeight="1">
      <c r="A75" s="8">
        <v>280</v>
      </c>
      <c r="B75" s="9" t="s">
        <v>41</v>
      </c>
      <c r="C75" s="10" t="s">
        <v>21</v>
      </c>
      <c r="D75" s="21">
        <v>1.9</v>
      </c>
      <c r="E75" s="21">
        <v>1.8</v>
      </c>
      <c r="F75" s="21">
        <v>2</v>
      </c>
      <c r="G75" s="21">
        <v>1.9</v>
      </c>
      <c r="H75" s="21"/>
      <c r="I75" s="21">
        <f t="shared" si="2"/>
        <v>7.6</v>
      </c>
      <c r="J75" s="21">
        <f t="shared" si="3"/>
        <v>15</v>
      </c>
    </row>
    <row r="76" spans="1:10" s="25" customFormat="1" ht="30" customHeight="1">
      <c r="A76" s="8">
        <v>276</v>
      </c>
      <c r="B76" s="9" t="s">
        <v>149</v>
      </c>
      <c r="C76" s="10" t="s">
        <v>142</v>
      </c>
      <c r="D76" s="21">
        <v>1.8</v>
      </c>
      <c r="E76" s="21">
        <v>1.5</v>
      </c>
      <c r="F76" s="21">
        <v>1.9</v>
      </c>
      <c r="G76" s="21">
        <v>2.1</v>
      </c>
      <c r="H76" s="21"/>
      <c r="I76" s="21">
        <f t="shared" si="2"/>
        <v>7.3</v>
      </c>
      <c r="J76" s="21">
        <f t="shared" si="3"/>
        <v>17</v>
      </c>
    </row>
    <row r="77" spans="1:10" s="25" customFormat="1" ht="30" customHeight="1">
      <c r="A77" s="8">
        <v>293</v>
      </c>
      <c r="B77" s="9" t="s">
        <v>51</v>
      </c>
      <c r="C77" s="10" t="s">
        <v>50</v>
      </c>
      <c r="D77" s="21">
        <v>1.9</v>
      </c>
      <c r="E77" s="21">
        <v>1.6</v>
      </c>
      <c r="F77" s="21">
        <v>1.7</v>
      </c>
      <c r="G77" s="21">
        <v>1.9</v>
      </c>
      <c r="H77" s="21"/>
      <c r="I77" s="21">
        <f t="shared" si="2"/>
        <v>7.1</v>
      </c>
      <c r="J77" s="21">
        <f t="shared" si="3"/>
        <v>18</v>
      </c>
    </row>
    <row r="78" spans="1:10" s="25" customFormat="1" ht="30" customHeight="1">
      <c r="A78" s="8">
        <v>264</v>
      </c>
      <c r="B78" s="9" t="s">
        <v>150</v>
      </c>
      <c r="C78" s="10" t="s">
        <v>17</v>
      </c>
      <c r="D78" s="21">
        <v>2.1</v>
      </c>
      <c r="E78" s="21">
        <v>2</v>
      </c>
      <c r="F78" s="21">
        <v>1.9</v>
      </c>
      <c r="G78" s="21">
        <v>1</v>
      </c>
      <c r="H78" s="21"/>
      <c r="I78" s="21">
        <f t="shared" si="2"/>
        <v>7</v>
      </c>
      <c r="J78" s="21">
        <f t="shared" si="3"/>
        <v>19</v>
      </c>
    </row>
    <row r="79" spans="1:10" s="25" customFormat="1" ht="30" customHeight="1">
      <c r="A79" s="8">
        <v>265</v>
      </c>
      <c r="B79" s="9" t="s">
        <v>44</v>
      </c>
      <c r="C79" s="10" t="s">
        <v>17</v>
      </c>
      <c r="D79" s="21">
        <v>1.1</v>
      </c>
      <c r="E79" s="21">
        <v>1.6</v>
      </c>
      <c r="F79" s="21">
        <v>2.1</v>
      </c>
      <c r="G79" s="21">
        <v>2.1</v>
      </c>
      <c r="H79" s="21"/>
      <c r="I79" s="21">
        <f t="shared" si="2"/>
        <v>6.9</v>
      </c>
      <c r="J79" s="21">
        <f t="shared" si="3"/>
        <v>20</v>
      </c>
    </row>
    <row r="80" spans="1:10" s="25" customFormat="1" ht="30" customHeight="1">
      <c r="A80" s="8">
        <v>273</v>
      </c>
      <c r="B80" s="9" t="s">
        <v>151</v>
      </c>
      <c r="C80" s="10" t="s">
        <v>21</v>
      </c>
      <c r="D80" s="21">
        <v>1.7</v>
      </c>
      <c r="E80" s="21">
        <v>2.2</v>
      </c>
      <c r="F80" s="21">
        <v>1.9</v>
      </c>
      <c r="G80" s="21">
        <v>1.1</v>
      </c>
      <c r="H80" s="21"/>
      <c r="I80" s="21">
        <f t="shared" si="2"/>
        <v>6.8999999999999995</v>
      </c>
      <c r="J80" s="21">
        <f t="shared" si="3"/>
        <v>21</v>
      </c>
    </row>
    <row r="81" spans="1:10" s="25" customFormat="1" ht="30" customHeight="1">
      <c r="A81" s="8">
        <v>289</v>
      </c>
      <c r="B81" s="9" t="s">
        <v>152</v>
      </c>
      <c r="C81" s="10" t="s">
        <v>32</v>
      </c>
      <c r="D81" s="21">
        <v>1.8</v>
      </c>
      <c r="E81" s="21">
        <v>1.8</v>
      </c>
      <c r="F81" s="21">
        <v>1.8</v>
      </c>
      <c r="G81" s="21">
        <v>0.9</v>
      </c>
      <c r="H81" s="21"/>
      <c r="I81" s="21">
        <f t="shared" si="2"/>
        <v>6.3</v>
      </c>
      <c r="J81" s="21">
        <f t="shared" si="3"/>
        <v>23</v>
      </c>
    </row>
    <row r="82" spans="1:10" s="25" customFormat="1" ht="30" customHeight="1">
      <c r="A82" s="8">
        <v>274</v>
      </c>
      <c r="B82" s="9" t="s">
        <v>153</v>
      </c>
      <c r="C82" s="10" t="s">
        <v>21</v>
      </c>
      <c r="D82" s="21">
        <v>1.7</v>
      </c>
      <c r="E82" s="21">
        <v>1.6</v>
      </c>
      <c r="F82" s="21">
        <v>1.8</v>
      </c>
      <c r="G82" s="21">
        <v>1.2</v>
      </c>
      <c r="H82" s="21"/>
      <c r="I82" s="21">
        <f t="shared" si="2"/>
        <v>6.300000000000001</v>
      </c>
      <c r="J82" s="21">
        <f t="shared" si="3"/>
        <v>22</v>
      </c>
    </row>
    <row r="83" spans="1:10" s="25" customFormat="1" ht="30" customHeight="1">
      <c r="A83" s="8">
        <v>287</v>
      </c>
      <c r="B83" s="9" t="s">
        <v>154</v>
      </c>
      <c r="C83" s="10" t="s">
        <v>24</v>
      </c>
      <c r="D83" s="21">
        <v>1.8</v>
      </c>
      <c r="E83" s="21">
        <v>1.3</v>
      </c>
      <c r="F83" s="21">
        <v>2</v>
      </c>
      <c r="G83" s="21">
        <v>1.1</v>
      </c>
      <c r="H83" s="21"/>
      <c r="I83" s="21">
        <f t="shared" si="2"/>
        <v>6.2</v>
      </c>
      <c r="J83" s="21">
        <f t="shared" si="3"/>
        <v>24</v>
      </c>
    </row>
    <row r="84" spans="1:10" s="25" customFormat="1" ht="30" customHeight="1">
      <c r="A84" s="8">
        <v>288</v>
      </c>
      <c r="B84" s="9" t="s">
        <v>48</v>
      </c>
      <c r="C84" s="10" t="s">
        <v>24</v>
      </c>
      <c r="D84" s="21">
        <v>2.1</v>
      </c>
      <c r="E84" s="21">
        <v>1.9</v>
      </c>
      <c r="F84" s="21">
        <v>2</v>
      </c>
      <c r="G84" s="21">
        <v>0</v>
      </c>
      <c r="H84" s="21"/>
      <c r="I84" s="21">
        <f t="shared" si="2"/>
        <v>6</v>
      </c>
      <c r="J84" s="21">
        <f t="shared" si="3"/>
        <v>25</v>
      </c>
    </row>
    <row r="85" spans="1:10" s="25" customFormat="1" ht="30" customHeight="1">
      <c r="A85" s="8">
        <v>294</v>
      </c>
      <c r="B85" s="9" t="s">
        <v>52</v>
      </c>
      <c r="C85" s="10" t="s">
        <v>50</v>
      </c>
      <c r="D85" s="21">
        <v>1.6</v>
      </c>
      <c r="E85" s="21">
        <v>1.6</v>
      </c>
      <c r="F85" s="21">
        <v>1.2</v>
      </c>
      <c r="G85" s="21">
        <v>1.2</v>
      </c>
      <c r="H85" s="21"/>
      <c r="I85" s="21">
        <f t="shared" si="2"/>
        <v>5.6</v>
      </c>
      <c r="J85" s="21">
        <f t="shared" si="3"/>
        <v>26</v>
      </c>
    </row>
    <row r="86" spans="1:10" s="25" customFormat="1" ht="30" customHeight="1">
      <c r="A86" s="8">
        <v>253</v>
      </c>
      <c r="B86" s="9" t="s">
        <v>155</v>
      </c>
      <c r="C86" s="10" t="s">
        <v>37</v>
      </c>
      <c r="D86" s="21">
        <v>1.7</v>
      </c>
      <c r="E86" s="21">
        <v>1.4</v>
      </c>
      <c r="F86" s="21">
        <v>1.4</v>
      </c>
      <c r="G86" s="21">
        <v>0</v>
      </c>
      <c r="H86" s="21"/>
      <c r="I86" s="21">
        <f t="shared" si="2"/>
        <v>4.5</v>
      </c>
      <c r="J86" s="21">
        <f t="shared" si="3"/>
        <v>27</v>
      </c>
    </row>
    <row r="87" spans="1:10" s="25" customFormat="1" ht="30" customHeight="1">
      <c r="A87" s="8">
        <v>255</v>
      </c>
      <c r="B87" s="9" t="s">
        <v>42</v>
      </c>
      <c r="C87" s="10" t="s">
        <v>37</v>
      </c>
      <c r="D87" s="21">
        <v>1.8</v>
      </c>
      <c r="E87" s="21">
        <v>0</v>
      </c>
      <c r="F87" s="21">
        <v>1.9</v>
      </c>
      <c r="G87" s="21">
        <v>0.8</v>
      </c>
      <c r="H87" s="21"/>
      <c r="I87" s="21">
        <f t="shared" si="2"/>
        <v>4.5</v>
      </c>
      <c r="J87" s="21">
        <f t="shared" si="3"/>
        <v>27</v>
      </c>
    </row>
    <row r="88" spans="1:10" s="25" customFormat="1" ht="30" customHeight="1">
      <c r="A88" s="8">
        <v>254</v>
      </c>
      <c r="B88" s="9" t="s">
        <v>39</v>
      </c>
      <c r="C88" s="10" t="s">
        <v>37</v>
      </c>
      <c r="D88" s="21">
        <v>1.5</v>
      </c>
      <c r="E88" s="21">
        <v>0.8</v>
      </c>
      <c r="F88" s="21">
        <v>0.6</v>
      </c>
      <c r="G88" s="21">
        <v>0.7</v>
      </c>
      <c r="H88" s="21"/>
      <c r="I88" s="21">
        <f t="shared" si="2"/>
        <v>3.5999999999999996</v>
      </c>
      <c r="J88" s="21">
        <f t="shared" si="3"/>
        <v>29</v>
      </c>
    </row>
    <row r="89" spans="1:10" s="25" customFormat="1" ht="30" customHeight="1">
      <c r="A89" s="8">
        <v>251</v>
      </c>
      <c r="B89" s="9" t="s">
        <v>156</v>
      </c>
      <c r="C89" s="10" t="s">
        <v>115</v>
      </c>
      <c r="D89" s="21">
        <v>1.2</v>
      </c>
      <c r="E89" s="21">
        <v>0.8</v>
      </c>
      <c r="F89" s="21">
        <v>0.5</v>
      </c>
      <c r="G89" s="21">
        <v>0</v>
      </c>
      <c r="H89" s="21"/>
      <c r="I89" s="21">
        <f t="shared" si="2"/>
        <v>2.5</v>
      </c>
      <c r="J89" s="21">
        <f t="shared" si="3"/>
        <v>30</v>
      </c>
    </row>
    <row r="90" spans="1:10" s="25" customFormat="1" ht="30" customHeight="1">
      <c r="A90" s="8">
        <v>250</v>
      </c>
      <c r="B90" s="9" t="s">
        <v>157</v>
      </c>
      <c r="C90" s="10" t="s">
        <v>115</v>
      </c>
      <c r="D90" s="21">
        <v>0.5</v>
      </c>
      <c r="E90" s="21">
        <v>0.7</v>
      </c>
      <c r="F90" s="21">
        <v>0</v>
      </c>
      <c r="G90" s="21">
        <v>0.6</v>
      </c>
      <c r="H90" s="21"/>
      <c r="I90" s="21">
        <f t="shared" si="2"/>
        <v>1.7999999999999998</v>
      </c>
      <c r="J90" s="21">
        <f t="shared" si="3"/>
        <v>31</v>
      </c>
    </row>
    <row r="91" spans="1:10" s="25" customFormat="1" ht="30" customHeight="1">
      <c r="A91" s="9">
        <v>252</v>
      </c>
      <c r="B91" s="9" t="s">
        <v>158</v>
      </c>
      <c r="C91" s="10" t="s">
        <v>115</v>
      </c>
      <c r="D91" s="21">
        <v>0</v>
      </c>
      <c r="E91" s="21">
        <v>0</v>
      </c>
      <c r="F91" s="21">
        <v>0</v>
      </c>
      <c r="G91" s="21">
        <v>0</v>
      </c>
      <c r="H91" s="21"/>
      <c r="I91" s="21">
        <f t="shared" si="2"/>
        <v>0</v>
      </c>
      <c r="J91" s="21">
        <f t="shared" si="3"/>
        <v>32</v>
      </c>
    </row>
    <row r="92" spans="1:10" s="25" customFormat="1" ht="30" customHeight="1">
      <c r="A92" s="8">
        <v>266</v>
      </c>
      <c r="B92" s="9" t="s">
        <v>54</v>
      </c>
      <c r="C92" s="10" t="s">
        <v>14</v>
      </c>
      <c r="D92" s="21">
        <v>0</v>
      </c>
      <c r="E92" s="21">
        <v>0</v>
      </c>
      <c r="F92" s="21">
        <v>0</v>
      </c>
      <c r="G92" s="21">
        <v>0</v>
      </c>
      <c r="H92" s="21"/>
      <c r="I92" s="21">
        <f t="shared" si="2"/>
        <v>0</v>
      </c>
      <c r="J92" s="21">
        <f t="shared" si="3"/>
        <v>32</v>
      </c>
    </row>
    <row r="93" spans="1:10" s="25" customFormat="1" ht="30" customHeight="1">
      <c r="A93" s="8">
        <v>272</v>
      </c>
      <c r="B93" s="9" t="s">
        <v>53</v>
      </c>
      <c r="C93" s="10" t="s">
        <v>21</v>
      </c>
      <c r="D93" s="21">
        <v>0</v>
      </c>
      <c r="E93" s="21">
        <v>0</v>
      </c>
      <c r="F93" s="21">
        <v>0</v>
      </c>
      <c r="G93" s="21">
        <v>0</v>
      </c>
      <c r="H93" s="21"/>
      <c r="I93" s="21">
        <f t="shared" si="2"/>
        <v>0</v>
      </c>
      <c r="J93" s="21">
        <f t="shared" si="3"/>
        <v>32</v>
      </c>
    </row>
    <row r="94" spans="1:10" s="25" customFormat="1" ht="30" customHeight="1">
      <c r="A94" s="8">
        <v>279</v>
      </c>
      <c r="B94" s="9" t="s">
        <v>159</v>
      </c>
      <c r="C94" s="10" t="s">
        <v>142</v>
      </c>
      <c r="D94" s="21">
        <v>0</v>
      </c>
      <c r="E94" s="21">
        <v>0</v>
      </c>
      <c r="F94" s="21">
        <v>0</v>
      </c>
      <c r="G94" s="21">
        <v>0</v>
      </c>
      <c r="H94" s="21"/>
      <c r="I94" s="21">
        <f t="shared" si="2"/>
        <v>0</v>
      </c>
      <c r="J94" s="21">
        <f t="shared" si="3"/>
        <v>32</v>
      </c>
    </row>
    <row r="95" spans="1:10" s="25" customFormat="1" ht="30" customHeight="1">
      <c r="A95" s="8">
        <v>281</v>
      </c>
      <c r="B95" s="9" t="s">
        <v>160</v>
      </c>
      <c r="C95" s="10" t="s">
        <v>21</v>
      </c>
      <c r="D95" s="21">
        <v>0</v>
      </c>
      <c r="E95" s="21">
        <v>0</v>
      </c>
      <c r="F95" s="21">
        <v>0</v>
      </c>
      <c r="G95" s="21">
        <v>0</v>
      </c>
      <c r="H95" s="21"/>
      <c r="I95" s="21">
        <f t="shared" si="2"/>
        <v>0</v>
      </c>
      <c r="J95" s="21">
        <f t="shared" si="3"/>
        <v>32</v>
      </c>
    </row>
    <row r="96" spans="1:10" s="25" customFormat="1" ht="30" customHeight="1">
      <c r="A96" s="8">
        <v>282</v>
      </c>
      <c r="B96" s="9" t="s">
        <v>57</v>
      </c>
      <c r="C96" s="10" t="s">
        <v>30</v>
      </c>
      <c r="D96" s="21">
        <v>0</v>
      </c>
      <c r="E96" s="21">
        <v>0</v>
      </c>
      <c r="F96" s="21">
        <v>0</v>
      </c>
      <c r="G96" s="21">
        <v>0</v>
      </c>
      <c r="H96" s="21"/>
      <c r="I96" s="21">
        <f t="shared" si="2"/>
        <v>0</v>
      </c>
      <c r="J96" s="21">
        <f t="shared" si="3"/>
        <v>32</v>
      </c>
    </row>
    <row r="97" spans="1:10" s="25" customFormat="1" ht="30" customHeight="1">
      <c r="A97" s="8">
        <v>283</v>
      </c>
      <c r="B97" s="9" t="s">
        <v>58</v>
      </c>
      <c r="C97" s="10" t="s">
        <v>30</v>
      </c>
      <c r="D97" s="21">
        <v>0</v>
      </c>
      <c r="E97" s="21">
        <v>0</v>
      </c>
      <c r="F97" s="21">
        <v>0</v>
      </c>
      <c r="G97" s="21">
        <v>0</v>
      </c>
      <c r="H97" s="21"/>
      <c r="I97" s="21">
        <f t="shared" si="2"/>
        <v>0</v>
      </c>
      <c r="J97" s="21">
        <f t="shared" si="3"/>
        <v>32</v>
      </c>
    </row>
    <row r="98" spans="1:10" s="25" customFormat="1" ht="30" customHeight="1">
      <c r="A98" s="8">
        <v>284</v>
      </c>
      <c r="B98" s="9" t="s">
        <v>161</v>
      </c>
      <c r="C98" s="10" t="s">
        <v>30</v>
      </c>
      <c r="D98" s="21">
        <v>0</v>
      </c>
      <c r="E98" s="21">
        <v>0</v>
      </c>
      <c r="F98" s="21">
        <v>0</v>
      </c>
      <c r="G98" s="21">
        <v>0</v>
      </c>
      <c r="H98" s="21"/>
      <c r="I98" s="21">
        <f t="shared" si="2"/>
        <v>0</v>
      </c>
      <c r="J98" s="21">
        <f t="shared" si="3"/>
        <v>32</v>
      </c>
    </row>
    <row r="99" spans="1:10" s="25" customFormat="1" ht="30" customHeight="1">
      <c r="A99" s="8">
        <v>285</v>
      </c>
      <c r="B99" s="9" t="s">
        <v>60</v>
      </c>
      <c r="C99" s="10" t="s">
        <v>30</v>
      </c>
      <c r="D99" s="21">
        <v>0</v>
      </c>
      <c r="E99" s="21">
        <v>0</v>
      </c>
      <c r="F99" s="21">
        <v>0</v>
      </c>
      <c r="G99" s="21">
        <v>0</v>
      </c>
      <c r="H99" s="21"/>
      <c r="I99" s="21">
        <f t="shared" si="2"/>
        <v>0</v>
      </c>
      <c r="J99" s="21">
        <f t="shared" si="3"/>
        <v>32</v>
      </c>
    </row>
    <row r="100" spans="1:10" s="25" customFormat="1" ht="30" customHeight="1">
      <c r="A100" s="8">
        <v>286</v>
      </c>
      <c r="B100" s="9" t="s">
        <v>56</v>
      </c>
      <c r="C100" s="10" t="s">
        <v>24</v>
      </c>
      <c r="D100" s="21">
        <v>0</v>
      </c>
      <c r="E100" s="21">
        <v>0</v>
      </c>
      <c r="F100" s="21">
        <v>0</v>
      </c>
      <c r="G100" s="21">
        <v>0</v>
      </c>
      <c r="H100" s="21"/>
      <c r="I100" s="21">
        <f t="shared" si="2"/>
        <v>0</v>
      </c>
      <c r="J100" s="21">
        <f t="shared" si="3"/>
        <v>32</v>
      </c>
    </row>
    <row r="101" spans="1:10" s="25" customFormat="1" ht="30" customHeight="1">
      <c r="A101" s="8">
        <v>291</v>
      </c>
      <c r="B101" s="9" t="s">
        <v>162</v>
      </c>
      <c r="C101" s="10" t="s">
        <v>32</v>
      </c>
      <c r="D101" s="21">
        <v>0</v>
      </c>
      <c r="E101" s="21">
        <v>0</v>
      </c>
      <c r="F101" s="21">
        <v>0</v>
      </c>
      <c r="G101" s="21">
        <v>0</v>
      </c>
      <c r="H101" s="21"/>
      <c r="I101" s="21">
        <f t="shared" si="2"/>
        <v>0</v>
      </c>
      <c r="J101" s="21">
        <f t="shared" si="3"/>
        <v>32</v>
      </c>
    </row>
    <row r="102" spans="1:10" s="25" customFormat="1" ht="30" customHeight="1">
      <c r="A102" s="9" t="s">
        <v>163</v>
      </c>
      <c r="B102" s="9" t="s">
        <v>49</v>
      </c>
      <c r="C102" s="10" t="s">
        <v>50</v>
      </c>
      <c r="D102" s="21">
        <v>0</v>
      </c>
      <c r="E102" s="21">
        <v>0</v>
      </c>
      <c r="F102" s="21">
        <v>0</v>
      </c>
      <c r="G102" s="21">
        <v>0</v>
      </c>
      <c r="H102" s="21"/>
      <c r="I102" s="21">
        <f t="shared" si="2"/>
        <v>0</v>
      </c>
      <c r="J102" s="21">
        <f t="shared" si="3"/>
        <v>32</v>
      </c>
    </row>
    <row r="103" spans="1:3" s="25" customFormat="1" ht="30" customHeight="1">
      <c r="A103" s="24"/>
      <c r="B103" s="24"/>
      <c r="C103" s="24"/>
    </row>
    <row r="104" spans="1:10" s="25" customFormat="1" ht="30" customHeight="1">
      <c r="A104" s="16" t="s">
        <v>164</v>
      </c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s="25" customFormat="1" ht="30" customHeight="1">
      <c r="A105" s="7" t="s">
        <v>3</v>
      </c>
      <c r="B105" s="7" t="s">
        <v>4</v>
      </c>
      <c r="C105" s="7" t="s">
        <v>5</v>
      </c>
      <c r="D105" s="7" t="s">
        <v>6</v>
      </c>
      <c r="E105" s="7"/>
      <c r="F105" s="7"/>
      <c r="G105" s="7"/>
      <c r="H105" s="7" t="s">
        <v>7</v>
      </c>
      <c r="I105" s="7" t="s">
        <v>8</v>
      </c>
      <c r="J105" s="7" t="s">
        <v>9</v>
      </c>
    </row>
    <row r="106" spans="1:10" s="25" customFormat="1" ht="30" customHeight="1">
      <c r="A106" s="7"/>
      <c r="B106" s="7"/>
      <c r="C106" s="7"/>
      <c r="D106" s="7">
        <v>1</v>
      </c>
      <c r="E106" s="7">
        <v>2</v>
      </c>
      <c r="F106" s="7">
        <v>3</v>
      </c>
      <c r="G106" s="7">
        <v>4</v>
      </c>
      <c r="H106" s="7"/>
      <c r="I106" s="7"/>
      <c r="J106" s="7"/>
    </row>
    <row r="107" spans="1:10" s="25" customFormat="1" ht="30" customHeight="1">
      <c r="A107" s="8">
        <v>415</v>
      </c>
      <c r="B107" s="14" t="s">
        <v>97</v>
      </c>
      <c r="C107" s="8" t="s">
        <v>19</v>
      </c>
      <c r="D107" s="21">
        <v>2.95</v>
      </c>
      <c r="E107" s="21">
        <v>2.9</v>
      </c>
      <c r="F107" s="21">
        <v>2.9</v>
      </c>
      <c r="G107" s="21">
        <v>3.15</v>
      </c>
      <c r="H107" s="21"/>
      <c r="I107" s="21">
        <f aca="true" t="shared" si="4" ref="I107:I142">SUM(D107:G107)-(H107)</f>
        <v>11.899999999999999</v>
      </c>
      <c r="J107" s="21">
        <f aca="true" t="shared" si="5" ref="J107:J142">RANK(I107,I$107:I$142)</f>
        <v>1</v>
      </c>
    </row>
    <row r="108" spans="1:10" s="25" customFormat="1" ht="30" customHeight="1">
      <c r="A108" s="8">
        <v>414</v>
      </c>
      <c r="B108" s="14" t="s">
        <v>96</v>
      </c>
      <c r="C108" s="8" t="s">
        <v>19</v>
      </c>
      <c r="D108" s="21">
        <v>2.55</v>
      </c>
      <c r="E108" s="21">
        <v>2.75</v>
      </c>
      <c r="F108" s="21">
        <v>2.8</v>
      </c>
      <c r="G108" s="21">
        <v>2.3</v>
      </c>
      <c r="H108" s="21"/>
      <c r="I108" s="21">
        <f t="shared" si="4"/>
        <v>10.399999999999999</v>
      </c>
      <c r="J108" s="21">
        <f t="shared" si="5"/>
        <v>2</v>
      </c>
    </row>
    <row r="109" spans="1:10" s="25" customFormat="1" ht="30" customHeight="1">
      <c r="A109" s="8">
        <v>435</v>
      </c>
      <c r="B109" s="9" t="s">
        <v>165</v>
      </c>
      <c r="C109" s="8" t="s">
        <v>142</v>
      </c>
      <c r="D109" s="21">
        <v>2.45</v>
      </c>
      <c r="E109" s="21">
        <v>2.5</v>
      </c>
      <c r="F109" s="21">
        <v>2.5</v>
      </c>
      <c r="G109" s="21">
        <v>2.55</v>
      </c>
      <c r="H109" s="21"/>
      <c r="I109" s="21">
        <f t="shared" si="4"/>
        <v>10</v>
      </c>
      <c r="J109" s="21">
        <f t="shared" si="5"/>
        <v>3</v>
      </c>
    </row>
    <row r="110" spans="1:10" s="25" customFormat="1" ht="30" customHeight="1">
      <c r="A110" s="8">
        <v>436</v>
      </c>
      <c r="B110" s="9" t="s">
        <v>71</v>
      </c>
      <c r="C110" s="8" t="s">
        <v>11</v>
      </c>
      <c r="D110" s="21">
        <v>2.3</v>
      </c>
      <c r="E110" s="21">
        <v>2.4</v>
      </c>
      <c r="F110" s="21">
        <v>2.65</v>
      </c>
      <c r="G110" s="21">
        <v>2.55</v>
      </c>
      <c r="H110" s="21"/>
      <c r="I110" s="21">
        <f t="shared" si="4"/>
        <v>9.899999999999999</v>
      </c>
      <c r="J110" s="21">
        <f t="shared" si="5"/>
        <v>4</v>
      </c>
    </row>
    <row r="111" spans="1:10" s="25" customFormat="1" ht="30" customHeight="1">
      <c r="A111" s="8">
        <v>438</v>
      </c>
      <c r="B111" s="9" t="s">
        <v>166</v>
      </c>
      <c r="C111" s="8" t="s">
        <v>11</v>
      </c>
      <c r="D111" s="21">
        <v>2.45</v>
      </c>
      <c r="E111" s="21">
        <v>2.3</v>
      </c>
      <c r="F111" s="21">
        <v>2.15</v>
      </c>
      <c r="G111" s="21">
        <v>2.15</v>
      </c>
      <c r="H111" s="21"/>
      <c r="I111" s="21">
        <f t="shared" si="4"/>
        <v>9.05</v>
      </c>
      <c r="J111" s="21">
        <f t="shared" si="5"/>
        <v>5</v>
      </c>
    </row>
    <row r="112" spans="1:10" s="25" customFormat="1" ht="30" customHeight="1">
      <c r="A112" s="8">
        <v>416</v>
      </c>
      <c r="B112" s="14" t="s">
        <v>167</v>
      </c>
      <c r="C112" s="8" t="s">
        <v>19</v>
      </c>
      <c r="D112" s="21">
        <v>2.3</v>
      </c>
      <c r="E112" s="21">
        <v>1.7</v>
      </c>
      <c r="F112" s="21">
        <v>2.55</v>
      </c>
      <c r="G112" s="21">
        <v>2.45</v>
      </c>
      <c r="H112" s="21"/>
      <c r="I112" s="21">
        <f t="shared" si="4"/>
        <v>9</v>
      </c>
      <c r="J112" s="21">
        <f t="shared" si="5"/>
        <v>6</v>
      </c>
    </row>
    <row r="113" spans="1:10" s="25" customFormat="1" ht="30" customHeight="1">
      <c r="A113" s="9" t="s">
        <v>168</v>
      </c>
      <c r="B113" s="9" t="s">
        <v>74</v>
      </c>
      <c r="C113" s="8" t="s">
        <v>17</v>
      </c>
      <c r="D113" s="21">
        <v>2.35</v>
      </c>
      <c r="E113" s="21">
        <v>2.2</v>
      </c>
      <c r="F113" s="21">
        <v>2.1</v>
      </c>
      <c r="G113" s="21">
        <v>2.05</v>
      </c>
      <c r="H113" s="21"/>
      <c r="I113" s="21">
        <f t="shared" si="4"/>
        <v>8.700000000000001</v>
      </c>
      <c r="J113" s="21">
        <f t="shared" si="5"/>
        <v>7</v>
      </c>
    </row>
    <row r="114" spans="1:10" s="25" customFormat="1" ht="30" customHeight="1">
      <c r="A114" s="8">
        <v>407</v>
      </c>
      <c r="B114" s="14" t="s">
        <v>169</v>
      </c>
      <c r="C114" s="8" t="s">
        <v>19</v>
      </c>
      <c r="D114" s="21">
        <v>1.9</v>
      </c>
      <c r="E114" s="21">
        <v>2</v>
      </c>
      <c r="F114" s="21">
        <v>2.3</v>
      </c>
      <c r="G114" s="21">
        <v>2.35</v>
      </c>
      <c r="H114" s="21"/>
      <c r="I114" s="21">
        <f t="shared" si="4"/>
        <v>8.55</v>
      </c>
      <c r="J114" s="21">
        <f t="shared" si="5"/>
        <v>8</v>
      </c>
    </row>
    <row r="115" spans="1:10" s="25" customFormat="1" ht="30" customHeight="1">
      <c r="A115" s="8">
        <v>430</v>
      </c>
      <c r="B115" s="9" t="s">
        <v>170</v>
      </c>
      <c r="C115" s="8" t="s">
        <v>94</v>
      </c>
      <c r="D115" s="21">
        <v>2.25</v>
      </c>
      <c r="E115" s="21">
        <v>2.15</v>
      </c>
      <c r="F115" s="21">
        <v>2.1</v>
      </c>
      <c r="G115" s="21">
        <v>2</v>
      </c>
      <c r="H115" s="21"/>
      <c r="I115" s="21">
        <f t="shared" si="4"/>
        <v>8.5</v>
      </c>
      <c r="J115" s="21">
        <f t="shared" si="5"/>
        <v>9</v>
      </c>
    </row>
    <row r="116" spans="1:10" s="25" customFormat="1" ht="30" customHeight="1">
      <c r="A116" s="8">
        <v>423</v>
      </c>
      <c r="B116" s="9" t="s">
        <v>171</v>
      </c>
      <c r="C116" s="8" t="s">
        <v>142</v>
      </c>
      <c r="D116" s="21">
        <v>1.75</v>
      </c>
      <c r="E116" s="21">
        <v>2.35</v>
      </c>
      <c r="F116" s="21">
        <v>2</v>
      </c>
      <c r="G116" s="21">
        <v>2.15</v>
      </c>
      <c r="H116" s="21"/>
      <c r="I116" s="21">
        <f t="shared" si="4"/>
        <v>8.25</v>
      </c>
      <c r="J116" s="21">
        <f t="shared" si="5"/>
        <v>10</v>
      </c>
    </row>
    <row r="117" spans="1:10" s="25" customFormat="1" ht="30" customHeight="1">
      <c r="A117" s="8">
        <v>442</v>
      </c>
      <c r="B117" s="9" t="s">
        <v>66</v>
      </c>
      <c r="C117" s="8" t="s">
        <v>17</v>
      </c>
      <c r="D117" s="21">
        <v>2.1</v>
      </c>
      <c r="E117" s="21">
        <v>1.75</v>
      </c>
      <c r="F117" s="21">
        <v>2.05</v>
      </c>
      <c r="G117" s="21">
        <v>2.3</v>
      </c>
      <c r="H117" s="21"/>
      <c r="I117" s="21">
        <f t="shared" si="4"/>
        <v>8.2</v>
      </c>
      <c r="J117" s="21">
        <f t="shared" si="5"/>
        <v>11</v>
      </c>
    </row>
    <row r="118" spans="1:10" s="25" customFormat="1" ht="30" customHeight="1">
      <c r="A118" s="8">
        <v>441</v>
      </c>
      <c r="B118" s="9" t="s">
        <v>172</v>
      </c>
      <c r="C118" s="8" t="s">
        <v>17</v>
      </c>
      <c r="D118" s="21">
        <v>2</v>
      </c>
      <c r="E118" s="21">
        <v>2.15</v>
      </c>
      <c r="F118" s="21">
        <v>2</v>
      </c>
      <c r="G118" s="21">
        <v>1.8</v>
      </c>
      <c r="H118" s="21"/>
      <c r="I118" s="21">
        <f t="shared" si="4"/>
        <v>7.95</v>
      </c>
      <c r="J118" s="21">
        <f t="shared" si="5"/>
        <v>12</v>
      </c>
    </row>
    <row r="119" spans="1:10" s="25" customFormat="1" ht="30" customHeight="1">
      <c r="A119" s="8">
        <v>432</v>
      </c>
      <c r="B119" s="9" t="s">
        <v>173</v>
      </c>
      <c r="C119" s="8" t="s">
        <v>142</v>
      </c>
      <c r="D119" s="21">
        <v>2.25</v>
      </c>
      <c r="E119" s="21">
        <v>2.25</v>
      </c>
      <c r="F119" s="21">
        <v>2.4</v>
      </c>
      <c r="G119" s="21">
        <v>1</v>
      </c>
      <c r="H119" s="21"/>
      <c r="I119" s="21">
        <f t="shared" si="4"/>
        <v>7.9</v>
      </c>
      <c r="J119" s="21">
        <f t="shared" si="5"/>
        <v>13</v>
      </c>
    </row>
    <row r="120" spans="1:10" s="25" customFormat="1" ht="30" customHeight="1">
      <c r="A120" s="8">
        <v>409</v>
      </c>
      <c r="B120" s="14" t="s">
        <v>67</v>
      </c>
      <c r="C120" s="8" t="s">
        <v>19</v>
      </c>
      <c r="D120" s="21">
        <v>2</v>
      </c>
      <c r="E120" s="21">
        <v>2.2</v>
      </c>
      <c r="F120" s="21">
        <v>1.75</v>
      </c>
      <c r="G120" s="21">
        <v>1.75</v>
      </c>
      <c r="H120" s="21"/>
      <c r="I120" s="21">
        <f t="shared" si="4"/>
        <v>7.7</v>
      </c>
      <c r="J120" s="21">
        <f t="shared" si="5"/>
        <v>14</v>
      </c>
    </row>
    <row r="121" spans="1:10" s="25" customFormat="1" ht="30" customHeight="1">
      <c r="A121" s="8">
        <v>442</v>
      </c>
      <c r="B121" s="9" t="s">
        <v>174</v>
      </c>
      <c r="C121" s="8" t="s">
        <v>14</v>
      </c>
      <c r="D121" s="21">
        <v>2</v>
      </c>
      <c r="E121" s="21">
        <v>2</v>
      </c>
      <c r="F121" s="21">
        <v>1.7</v>
      </c>
      <c r="G121" s="21">
        <v>1.95</v>
      </c>
      <c r="H121" s="21"/>
      <c r="I121" s="21">
        <f t="shared" si="4"/>
        <v>7.65</v>
      </c>
      <c r="J121" s="21">
        <f t="shared" si="5"/>
        <v>15</v>
      </c>
    </row>
    <row r="122" spans="1:10" s="25" customFormat="1" ht="30" customHeight="1">
      <c r="A122" s="8">
        <v>418</v>
      </c>
      <c r="B122" s="14" t="s">
        <v>100</v>
      </c>
      <c r="C122" s="8" t="s">
        <v>19</v>
      </c>
      <c r="D122" s="21">
        <v>2.2</v>
      </c>
      <c r="E122" s="21">
        <v>2.05</v>
      </c>
      <c r="F122" s="21">
        <v>1.6</v>
      </c>
      <c r="G122" s="21">
        <v>1.7</v>
      </c>
      <c r="H122" s="21"/>
      <c r="I122" s="21">
        <f t="shared" si="4"/>
        <v>7.55</v>
      </c>
      <c r="J122" s="21">
        <f t="shared" si="5"/>
        <v>16</v>
      </c>
    </row>
    <row r="123" spans="1:10" s="25" customFormat="1" ht="30" customHeight="1">
      <c r="A123" s="8">
        <v>425</v>
      </c>
      <c r="B123" s="9" t="s">
        <v>175</v>
      </c>
      <c r="C123" s="8" t="s">
        <v>115</v>
      </c>
      <c r="D123" s="21">
        <v>1.75</v>
      </c>
      <c r="E123" s="21">
        <v>1.8</v>
      </c>
      <c r="F123" s="21">
        <v>1.75</v>
      </c>
      <c r="G123" s="21">
        <v>1.75</v>
      </c>
      <c r="H123" s="21"/>
      <c r="I123" s="21">
        <f t="shared" si="4"/>
        <v>7.05</v>
      </c>
      <c r="J123" s="21">
        <f t="shared" si="5"/>
        <v>17</v>
      </c>
    </row>
    <row r="124" spans="1:10" s="25" customFormat="1" ht="30" customHeight="1">
      <c r="A124" s="8">
        <v>405</v>
      </c>
      <c r="B124" s="14" t="s">
        <v>176</v>
      </c>
      <c r="C124" s="8" t="s">
        <v>19</v>
      </c>
      <c r="D124" s="21">
        <v>1.8</v>
      </c>
      <c r="E124" s="21">
        <v>1.5</v>
      </c>
      <c r="F124" s="21">
        <v>1.9</v>
      </c>
      <c r="G124" s="21">
        <v>1.6</v>
      </c>
      <c r="H124" s="21"/>
      <c r="I124" s="21">
        <f t="shared" si="4"/>
        <v>6.8</v>
      </c>
      <c r="J124" s="21">
        <f t="shared" si="5"/>
        <v>18</v>
      </c>
    </row>
    <row r="125" spans="1:10" s="25" customFormat="1" ht="30" customHeight="1">
      <c r="A125" s="8">
        <v>437</v>
      </c>
      <c r="B125" s="9" t="s">
        <v>99</v>
      </c>
      <c r="C125" s="8" t="s">
        <v>11</v>
      </c>
      <c r="D125" s="21">
        <v>2.2</v>
      </c>
      <c r="E125" s="21">
        <v>2.5</v>
      </c>
      <c r="F125" s="21">
        <v>1.9</v>
      </c>
      <c r="G125" s="21">
        <v>0</v>
      </c>
      <c r="H125" s="21"/>
      <c r="I125" s="21">
        <f t="shared" si="4"/>
        <v>6.6000000000000005</v>
      </c>
      <c r="J125" s="21">
        <f t="shared" si="5"/>
        <v>19</v>
      </c>
    </row>
    <row r="126" spans="1:10" s="25" customFormat="1" ht="30" customHeight="1">
      <c r="A126" s="8">
        <v>411</v>
      </c>
      <c r="B126" s="14" t="s">
        <v>177</v>
      </c>
      <c r="C126" s="8" t="s">
        <v>19</v>
      </c>
      <c r="D126" s="21">
        <v>2.2</v>
      </c>
      <c r="E126" s="21">
        <v>2.35</v>
      </c>
      <c r="F126" s="21">
        <v>1.85</v>
      </c>
      <c r="G126" s="21">
        <v>0</v>
      </c>
      <c r="H126" s="21"/>
      <c r="I126" s="21">
        <f t="shared" si="4"/>
        <v>6.4</v>
      </c>
      <c r="J126" s="21">
        <f t="shared" si="5"/>
        <v>20</v>
      </c>
    </row>
    <row r="127" spans="1:10" s="25" customFormat="1" ht="30" customHeight="1">
      <c r="A127" s="8">
        <v>443</v>
      </c>
      <c r="B127" s="9" t="s">
        <v>68</v>
      </c>
      <c r="C127" s="8" t="s">
        <v>14</v>
      </c>
      <c r="D127" s="21">
        <v>2.2</v>
      </c>
      <c r="E127" s="21">
        <v>2.2</v>
      </c>
      <c r="F127" s="21">
        <v>2</v>
      </c>
      <c r="G127" s="21">
        <v>0</v>
      </c>
      <c r="H127" s="21"/>
      <c r="I127" s="21">
        <f t="shared" si="4"/>
        <v>6.4</v>
      </c>
      <c r="J127" s="21">
        <f t="shared" si="5"/>
        <v>20</v>
      </c>
    </row>
    <row r="128" spans="1:10" s="25" customFormat="1" ht="30" customHeight="1">
      <c r="A128" s="8">
        <v>406</v>
      </c>
      <c r="B128" s="14" t="s">
        <v>65</v>
      </c>
      <c r="C128" s="8" t="s">
        <v>19</v>
      </c>
      <c r="D128" s="21">
        <v>2.2</v>
      </c>
      <c r="E128" s="21">
        <v>2.15</v>
      </c>
      <c r="F128" s="21">
        <v>1.95</v>
      </c>
      <c r="G128" s="21">
        <v>0</v>
      </c>
      <c r="H128" s="21"/>
      <c r="I128" s="21">
        <f t="shared" si="4"/>
        <v>6.3</v>
      </c>
      <c r="J128" s="21">
        <f t="shared" si="5"/>
        <v>22</v>
      </c>
    </row>
    <row r="129" spans="1:10" s="25" customFormat="1" ht="30" customHeight="1">
      <c r="A129" s="9" t="s">
        <v>178</v>
      </c>
      <c r="B129" s="9" t="s">
        <v>70</v>
      </c>
      <c r="C129" s="8" t="s">
        <v>24</v>
      </c>
      <c r="D129" s="21">
        <v>2.2</v>
      </c>
      <c r="E129" s="21">
        <v>2.15</v>
      </c>
      <c r="F129" s="21">
        <v>1.9</v>
      </c>
      <c r="G129" s="21">
        <v>0</v>
      </c>
      <c r="H129" s="21"/>
      <c r="I129" s="21">
        <f t="shared" si="4"/>
        <v>6.25</v>
      </c>
      <c r="J129" s="21">
        <f t="shared" si="5"/>
        <v>23</v>
      </c>
    </row>
    <row r="130" spans="1:10" s="25" customFormat="1" ht="30" customHeight="1">
      <c r="A130" s="8">
        <v>408</v>
      </c>
      <c r="B130" s="14" t="s">
        <v>179</v>
      </c>
      <c r="C130" s="8" t="s">
        <v>19</v>
      </c>
      <c r="D130" s="21">
        <v>2</v>
      </c>
      <c r="E130" s="21">
        <v>2.05</v>
      </c>
      <c r="F130" s="21">
        <v>1.85</v>
      </c>
      <c r="G130" s="21">
        <v>0</v>
      </c>
      <c r="H130" s="21"/>
      <c r="I130" s="21">
        <f t="shared" si="4"/>
        <v>5.9</v>
      </c>
      <c r="J130" s="21">
        <f t="shared" si="5"/>
        <v>24</v>
      </c>
    </row>
    <row r="131" spans="1:10" s="25" customFormat="1" ht="30" customHeight="1">
      <c r="A131" s="8">
        <v>426</v>
      </c>
      <c r="B131" s="9" t="s">
        <v>180</v>
      </c>
      <c r="C131" s="8" t="s">
        <v>115</v>
      </c>
      <c r="D131" s="21">
        <v>1.75</v>
      </c>
      <c r="E131" s="21">
        <v>2</v>
      </c>
      <c r="F131" s="21">
        <v>1.9</v>
      </c>
      <c r="G131" s="21">
        <v>0</v>
      </c>
      <c r="H131" s="21"/>
      <c r="I131" s="21">
        <f t="shared" si="4"/>
        <v>5.65</v>
      </c>
      <c r="J131" s="21">
        <f t="shared" si="5"/>
        <v>25</v>
      </c>
    </row>
    <row r="132" spans="1:10" s="25" customFormat="1" ht="30" customHeight="1">
      <c r="A132" s="8">
        <v>417</v>
      </c>
      <c r="B132" s="14" t="s">
        <v>181</v>
      </c>
      <c r="C132" s="8" t="s">
        <v>19</v>
      </c>
      <c r="D132" s="21">
        <v>1.75</v>
      </c>
      <c r="E132" s="21">
        <v>2.1</v>
      </c>
      <c r="F132" s="21">
        <v>1.75</v>
      </c>
      <c r="G132" s="21">
        <v>0</v>
      </c>
      <c r="H132" s="21"/>
      <c r="I132" s="21">
        <f t="shared" si="4"/>
        <v>5.6</v>
      </c>
      <c r="J132" s="21">
        <f t="shared" si="5"/>
        <v>26</v>
      </c>
    </row>
    <row r="133" spans="1:10" s="25" customFormat="1" ht="30" customHeight="1">
      <c r="A133" s="8">
        <v>412</v>
      </c>
      <c r="B133" s="14" t="s">
        <v>101</v>
      </c>
      <c r="C133" s="8" t="s">
        <v>19</v>
      </c>
      <c r="D133" s="21">
        <v>1.7</v>
      </c>
      <c r="E133" s="21">
        <v>0</v>
      </c>
      <c r="F133" s="21">
        <v>1.8</v>
      </c>
      <c r="G133" s="21">
        <v>1.9</v>
      </c>
      <c r="H133" s="21"/>
      <c r="I133" s="21">
        <f t="shared" si="4"/>
        <v>5.4</v>
      </c>
      <c r="J133" s="21">
        <f t="shared" si="5"/>
        <v>27</v>
      </c>
    </row>
    <row r="134" spans="1:10" s="25" customFormat="1" ht="30" customHeight="1">
      <c r="A134" s="8">
        <v>410</v>
      </c>
      <c r="B134" s="14" t="s">
        <v>182</v>
      </c>
      <c r="C134" s="8" t="s">
        <v>19</v>
      </c>
      <c r="D134" s="21">
        <v>2.25</v>
      </c>
      <c r="E134" s="21">
        <v>2.2</v>
      </c>
      <c r="F134" s="21">
        <v>0</v>
      </c>
      <c r="G134" s="21">
        <v>0.85</v>
      </c>
      <c r="H134" s="21"/>
      <c r="I134" s="21">
        <f t="shared" si="4"/>
        <v>5.300000000000001</v>
      </c>
      <c r="J134" s="21">
        <f t="shared" si="5"/>
        <v>28</v>
      </c>
    </row>
    <row r="135" spans="1:10" s="25" customFormat="1" ht="30" customHeight="1">
      <c r="A135" s="8">
        <v>433</v>
      </c>
      <c r="B135" s="9" t="s">
        <v>183</v>
      </c>
      <c r="C135" s="8" t="s">
        <v>142</v>
      </c>
      <c r="D135" s="21">
        <v>2.1</v>
      </c>
      <c r="E135" s="21">
        <v>2.3</v>
      </c>
      <c r="F135" s="21">
        <v>0</v>
      </c>
      <c r="G135" s="21">
        <v>0</v>
      </c>
      <c r="H135" s="21"/>
      <c r="I135" s="21">
        <f t="shared" si="4"/>
        <v>4.4</v>
      </c>
      <c r="J135" s="21">
        <f t="shared" si="5"/>
        <v>29</v>
      </c>
    </row>
    <row r="136" spans="1:10" s="25" customFormat="1" ht="30" customHeight="1">
      <c r="A136" s="8">
        <v>413</v>
      </c>
      <c r="B136" s="14" t="s">
        <v>184</v>
      </c>
      <c r="C136" s="8" t="s">
        <v>19</v>
      </c>
      <c r="D136" s="21">
        <v>0</v>
      </c>
      <c r="E136" s="21">
        <v>0</v>
      </c>
      <c r="F136" s="21">
        <v>0</v>
      </c>
      <c r="G136" s="21">
        <v>0</v>
      </c>
      <c r="H136" s="21"/>
      <c r="I136" s="21">
        <f t="shared" si="4"/>
        <v>0</v>
      </c>
      <c r="J136" s="21">
        <f t="shared" si="5"/>
        <v>30</v>
      </c>
    </row>
    <row r="137" spans="1:10" s="25" customFormat="1" ht="30" customHeight="1">
      <c r="A137" s="8">
        <v>424</v>
      </c>
      <c r="B137" s="9" t="s">
        <v>185</v>
      </c>
      <c r="C137" s="8" t="s">
        <v>142</v>
      </c>
      <c r="D137" s="21">
        <v>0</v>
      </c>
      <c r="E137" s="21">
        <v>0</v>
      </c>
      <c r="F137" s="21">
        <v>0</v>
      </c>
      <c r="G137" s="21">
        <v>0</v>
      </c>
      <c r="H137" s="21"/>
      <c r="I137" s="21">
        <f t="shared" si="4"/>
        <v>0</v>
      </c>
      <c r="J137" s="21">
        <f t="shared" si="5"/>
        <v>30</v>
      </c>
    </row>
    <row r="138" spans="1:10" s="25" customFormat="1" ht="30" customHeight="1">
      <c r="A138" s="8">
        <v>428</v>
      </c>
      <c r="B138" s="9" t="s">
        <v>186</v>
      </c>
      <c r="C138" s="8" t="s">
        <v>21</v>
      </c>
      <c r="D138" s="21">
        <v>0</v>
      </c>
      <c r="E138" s="21">
        <v>0</v>
      </c>
      <c r="F138" s="21">
        <v>0</v>
      </c>
      <c r="G138" s="21">
        <v>0</v>
      </c>
      <c r="H138" s="21"/>
      <c r="I138" s="21">
        <f t="shared" si="4"/>
        <v>0</v>
      </c>
      <c r="J138" s="21">
        <f t="shared" si="5"/>
        <v>30</v>
      </c>
    </row>
    <row r="139" spans="1:10" s="25" customFormat="1" ht="30" customHeight="1">
      <c r="A139" s="8">
        <v>429</v>
      </c>
      <c r="B139" s="9" t="s">
        <v>187</v>
      </c>
      <c r="C139" s="8" t="s">
        <v>21</v>
      </c>
      <c r="D139" s="21">
        <v>0</v>
      </c>
      <c r="E139" s="21">
        <v>0</v>
      </c>
      <c r="F139" s="21">
        <v>0</v>
      </c>
      <c r="G139" s="21">
        <v>0</v>
      </c>
      <c r="H139" s="21"/>
      <c r="I139" s="21">
        <f t="shared" si="4"/>
        <v>0</v>
      </c>
      <c r="J139" s="21">
        <f t="shared" si="5"/>
        <v>30</v>
      </c>
    </row>
    <row r="140" spans="1:10" s="25" customFormat="1" ht="30" customHeight="1">
      <c r="A140" s="8">
        <v>434</v>
      </c>
      <c r="B140" s="9" t="s">
        <v>188</v>
      </c>
      <c r="C140" s="8" t="s">
        <v>142</v>
      </c>
      <c r="D140" s="21">
        <v>0</v>
      </c>
      <c r="E140" s="21">
        <v>0</v>
      </c>
      <c r="F140" s="21">
        <v>0</v>
      </c>
      <c r="G140" s="21">
        <v>0</v>
      </c>
      <c r="H140" s="21"/>
      <c r="I140" s="21">
        <f t="shared" si="4"/>
        <v>0</v>
      </c>
      <c r="J140" s="21">
        <f t="shared" si="5"/>
        <v>30</v>
      </c>
    </row>
    <row r="141" spans="1:10" s="25" customFormat="1" ht="30" customHeight="1">
      <c r="A141" s="8">
        <v>439</v>
      </c>
      <c r="B141" s="9" t="s">
        <v>102</v>
      </c>
      <c r="C141" s="8" t="s">
        <v>11</v>
      </c>
      <c r="D141" s="21">
        <v>0</v>
      </c>
      <c r="E141" s="21">
        <v>0</v>
      </c>
      <c r="F141" s="21">
        <v>0</v>
      </c>
      <c r="G141" s="21">
        <v>0</v>
      </c>
      <c r="H141" s="21"/>
      <c r="I141" s="21">
        <f t="shared" si="4"/>
        <v>0</v>
      </c>
      <c r="J141" s="21">
        <f t="shared" si="5"/>
        <v>30</v>
      </c>
    </row>
    <row r="142" spans="1:10" s="25" customFormat="1" ht="30" customHeight="1">
      <c r="A142" s="8">
        <v>448</v>
      </c>
      <c r="B142" s="9" t="s">
        <v>189</v>
      </c>
      <c r="C142" s="8" t="s">
        <v>142</v>
      </c>
      <c r="D142" s="21">
        <v>0</v>
      </c>
      <c r="E142" s="21">
        <v>0</v>
      </c>
      <c r="F142" s="21">
        <v>0</v>
      </c>
      <c r="G142" s="21">
        <v>0</v>
      </c>
      <c r="H142" s="21"/>
      <c r="I142" s="21">
        <f t="shared" si="4"/>
        <v>0</v>
      </c>
      <c r="J142" s="21">
        <f t="shared" si="5"/>
        <v>30</v>
      </c>
    </row>
    <row r="143" s="25" customFormat="1" ht="30" customHeight="1"/>
    <row r="144" spans="1:10" s="25" customFormat="1" ht="30" customHeight="1">
      <c r="A144" s="16" t="s">
        <v>190</v>
      </c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s="25" customFormat="1" ht="30" customHeight="1">
      <c r="A145" s="7" t="s">
        <v>3</v>
      </c>
      <c r="B145" s="7" t="s">
        <v>4</v>
      </c>
      <c r="C145" s="7" t="s">
        <v>5</v>
      </c>
      <c r="D145" s="7" t="s">
        <v>6</v>
      </c>
      <c r="E145" s="7"/>
      <c r="F145" s="7"/>
      <c r="G145" s="7"/>
      <c r="H145" s="7" t="s">
        <v>7</v>
      </c>
      <c r="I145" s="7" t="s">
        <v>8</v>
      </c>
      <c r="J145" s="7" t="s">
        <v>9</v>
      </c>
    </row>
    <row r="146" spans="1:10" s="25" customFormat="1" ht="30" customHeight="1">
      <c r="A146" s="7"/>
      <c r="B146" s="7"/>
      <c r="C146" s="7"/>
      <c r="D146" s="7">
        <v>1</v>
      </c>
      <c r="E146" s="7">
        <v>2</v>
      </c>
      <c r="F146" s="7">
        <v>3</v>
      </c>
      <c r="G146" s="7">
        <v>4</v>
      </c>
      <c r="H146" s="7"/>
      <c r="I146" s="7"/>
      <c r="J146" s="7"/>
    </row>
    <row r="147" spans="1:10" s="25" customFormat="1" ht="30" customHeight="1">
      <c r="A147" s="8">
        <v>150</v>
      </c>
      <c r="B147" s="9" t="s">
        <v>191</v>
      </c>
      <c r="C147" s="8" t="s">
        <v>17</v>
      </c>
      <c r="D147" s="35">
        <v>2</v>
      </c>
      <c r="E147" s="35">
        <v>1.7</v>
      </c>
      <c r="F147" s="35">
        <v>1.9</v>
      </c>
      <c r="G147" s="35">
        <v>1.9</v>
      </c>
      <c r="H147" s="21"/>
      <c r="I147" s="21">
        <f>SUM(D147:G147)-(H147)</f>
        <v>7.5</v>
      </c>
      <c r="J147" s="21">
        <f>RANK(I147,I$147:I$149)</f>
        <v>1</v>
      </c>
    </row>
    <row r="148" spans="1:10" s="25" customFormat="1" ht="30" customHeight="1">
      <c r="A148" s="8">
        <v>161</v>
      </c>
      <c r="B148" s="9" t="s">
        <v>192</v>
      </c>
      <c r="C148" s="8" t="s">
        <v>115</v>
      </c>
      <c r="D148" s="35">
        <v>1.7</v>
      </c>
      <c r="E148" s="35">
        <v>1.4</v>
      </c>
      <c r="F148" s="35">
        <v>1.9</v>
      </c>
      <c r="G148" s="35">
        <v>1.7</v>
      </c>
      <c r="H148" s="21"/>
      <c r="I148" s="21">
        <f>SUM(D148:G148)-(H148)</f>
        <v>6.7</v>
      </c>
      <c r="J148" s="21">
        <f>RANK(I148,I$147:I$149)</f>
        <v>2</v>
      </c>
    </row>
    <row r="149" spans="1:10" s="25" customFormat="1" ht="30" customHeight="1">
      <c r="A149" s="8">
        <v>151</v>
      </c>
      <c r="B149" s="9" t="s">
        <v>193</v>
      </c>
      <c r="C149" s="8" t="s">
        <v>17</v>
      </c>
      <c r="D149" s="35">
        <v>1.3</v>
      </c>
      <c r="E149" s="35">
        <v>1.1</v>
      </c>
      <c r="F149" s="35">
        <v>1.5</v>
      </c>
      <c r="G149" s="35">
        <v>0</v>
      </c>
      <c r="H149" s="21"/>
      <c r="I149" s="21">
        <f>SUM(D149:G149)-(H149)</f>
        <v>3.9000000000000004</v>
      </c>
      <c r="J149" s="21">
        <f>RANK(I149,I$147:I$149)</f>
        <v>3</v>
      </c>
    </row>
    <row r="150" spans="1:10" s="25" customFormat="1" ht="30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</row>
    <row r="151" s="25" customFormat="1" ht="30" customHeight="1"/>
    <row r="152" spans="1:10" s="25" customFormat="1" ht="30" customHeight="1">
      <c r="A152" s="16" t="s">
        <v>194</v>
      </c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s="25" customFormat="1" ht="30" customHeight="1">
      <c r="A153" s="7" t="s">
        <v>3</v>
      </c>
      <c r="B153" s="7" t="s">
        <v>4</v>
      </c>
      <c r="C153" s="7" t="s">
        <v>5</v>
      </c>
      <c r="D153" s="7" t="s">
        <v>6</v>
      </c>
      <c r="E153" s="7"/>
      <c r="F153" s="7"/>
      <c r="G153" s="7"/>
      <c r="H153" s="7" t="s">
        <v>7</v>
      </c>
      <c r="I153" s="7" t="s">
        <v>8</v>
      </c>
      <c r="J153" s="7" t="s">
        <v>9</v>
      </c>
    </row>
    <row r="154" spans="1:10" s="25" customFormat="1" ht="30" customHeight="1">
      <c r="A154" s="7"/>
      <c r="B154" s="7"/>
      <c r="C154" s="7"/>
      <c r="D154" s="7">
        <v>1</v>
      </c>
      <c r="E154" s="7">
        <v>2</v>
      </c>
      <c r="F154" s="7">
        <v>3</v>
      </c>
      <c r="G154" s="7">
        <v>4</v>
      </c>
      <c r="H154" s="7"/>
      <c r="I154" s="7"/>
      <c r="J154" s="7"/>
    </row>
    <row r="155" spans="1:10" s="25" customFormat="1" ht="30" customHeight="1">
      <c r="A155" s="8">
        <v>267</v>
      </c>
      <c r="B155" s="9" t="s">
        <v>195</v>
      </c>
      <c r="C155" s="8" t="s">
        <v>14</v>
      </c>
      <c r="D155" s="21">
        <v>2.1</v>
      </c>
      <c r="E155" s="21">
        <v>1.8</v>
      </c>
      <c r="F155" s="21">
        <v>1.4</v>
      </c>
      <c r="G155" s="21">
        <v>1.8</v>
      </c>
      <c r="H155" s="21"/>
      <c r="I155" s="21">
        <f>SUM(D155:G155)-(H155)</f>
        <v>7.1</v>
      </c>
      <c r="J155" s="21">
        <f>RANK(I155,I$155:I$156)</f>
        <v>1</v>
      </c>
    </row>
    <row r="156" spans="1:10" s="25" customFormat="1" ht="30" customHeight="1">
      <c r="A156" s="36">
        <v>275</v>
      </c>
      <c r="B156" s="37" t="s">
        <v>196</v>
      </c>
      <c r="C156" s="8" t="s">
        <v>24</v>
      </c>
      <c r="D156" s="21">
        <v>1.8</v>
      </c>
      <c r="E156" s="21">
        <v>1.8</v>
      </c>
      <c r="F156" s="21">
        <v>0</v>
      </c>
      <c r="G156" s="21">
        <v>1.4</v>
      </c>
      <c r="H156" s="21"/>
      <c r="I156" s="21">
        <f>SUM(D156:G156)-(H156)</f>
        <v>5</v>
      </c>
      <c r="J156" s="21">
        <f>RANK(I156,I$155:I$156)</f>
        <v>2</v>
      </c>
    </row>
    <row r="157" spans="1:10" s="25" customFormat="1" ht="30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</row>
    <row r="158" spans="1:10" s="25" customFormat="1" ht="30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</row>
    <row r="159" s="25" customFormat="1" ht="30" customHeight="1"/>
    <row r="160" spans="1:10" s="25" customFormat="1" ht="30" customHeight="1">
      <c r="A160" s="16" t="s">
        <v>197</v>
      </c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s="25" customFormat="1" ht="30" customHeight="1">
      <c r="A161" s="7" t="s">
        <v>3</v>
      </c>
      <c r="B161" s="7" t="s">
        <v>4</v>
      </c>
      <c r="C161" s="7" t="s">
        <v>5</v>
      </c>
      <c r="D161" s="7" t="s">
        <v>6</v>
      </c>
      <c r="E161" s="7"/>
      <c r="F161" s="7"/>
      <c r="G161" s="7"/>
      <c r="H161" s="7" t="s">
        <v>7</v>
      </c>
      <c r="I161" s="7" t="s">
        <v>8</v>
      </c>
      <c r="J161" s="7" t="s">
        <v>9</v>
      </c>
    </row>
    <row r="162" spans="1:10" s="25" customFormat="1" ht="30" customHeight="1">
      <c r="A162" s="7"/>
      <c r="B162" s="7"/>
      <c r="C162" s="7"/>
      <c r="D162" s="7">
        <v>1</v>
      </c>
      <c r="E162" s="7">
        <v>2</v>
      </c>
      <c r="F162" s="7">
        <v>3</v>
      </c>
      <c r="G162" s="7">
        <v>4</v>
      </c>
      <c r="H162" s="7"/>
      <c r="I162" s="7"/>
      <c r="J162" s="7"/>
    </row>
    <row r="163" spans="1:10" s="25" customFormat="1" ht="30" customHeight="1">
      <c r="A163" s="8">
        <v>421</v>
      </c>
      <c r="B163" s="14" t="s">
        <v>198</v>
      </c>
      <c r="C163" s="8" t="s">
        <v>19</v>
      </c>
      <c r="D163" s="21">
        <v>2.6</v>
      </c>
      <c r="E163" s="21">
        <v>2.75</v>
      </c>
      <c r="F163" s="21">
        <v>2.75</v>
      </c>
      <c r="G163" s="21">
        <v>2.7</v>
      </c>
      <c r="H163" s="21"/>
      <c r="I163" s="21">
        <f aca="true" t="shared" si="6" ref="I163:I170">SUM(D163:G163)-(H163)</f>
        <v>10.799999999999999</v>
      </c>
      <c r="J163" s="21">
        <f aca="true" t="shared" si="7" ref="J163:J170">RANK(I163,I$163:I$170)</f>
        <v>1</v>
      </c>
    </row>
    <row r="164" spans="1:10" s="25" customFormat="1" ht="30" customHeight="1">
      <c r="A164" s="8">
        <v>420</v>
      </c>
      <c r="B164" s="14" t="s">
        <v>199</v>
      </c>
      <c r="C164" s="8" t="s">
        <v>19</v>
      </c>
      <c r="D164" s="21">
        <v>2.45</v>
      </c>
      <c r="E164" s="21">
        <v>2.3</v>
      </c>
      <c r="F164" s="21">
        <v>2.35</v>
      </c>
      <c r="G164" s="21">
        <v>3</v>
      </c>
      <c r="H164" s="21"/>
      <c r="I164" s="21">
        <f t="shared" si="6"/>
        <v>10.100000000000001</v>
      </c>
      <c r="J164" s="21">
        <f t="shared" si="7"/>
        <v>2</v>
      </c>
    </row>
    <row r="165" spans="1:10" s="25" customFormat="1" ht="30" customHeight="1">
      <c r="A165" s="8">
        <v>444</v>
      </c>
      <c r="B165" s="9" t="s">
        <v>200</v>
      </c>
      <c r="C165" s="8" t="s">
        <v>14</v>
      </c>
      <c r="D165" s="21">
        <v>2.2</v>
      </c>
      <c r="E165" s="21">
        <v>2.7</v>
      </c>
      <c r="F165" s="21">
        <v>2.5</v>
      </c>
      <c r="G165" s="21">
        <v>2.35</v>
      </c>
      <c r="H165" s="21"/>
      <c r="I165" s="21">
        <f t="shared" si="6"/>
        <v>9.75</v>
      </c>
      <c r="J165" s="21">
        <f t="shared" si="7"/>
        <v>3</v>
      </c>
    </row>
    <row r="166" spans="1:10" s="25" customFormat="1" ht="30" customHeight="1">
      <c r="A166" s="8">
        <v>427</v>
      </c>
      <c r="B166" s="9" t="s">
        <v>80</v>
      </c>
      <c r="C166" s="8" t="s">
        <v>81</v>
      </c>
      <c r="D166" s="21">
        <v>2.9</v>
      </c>
      <c r="E166" s="21">
        <v>2.3</v>
      </c>
      <c r="F166" s="21">
        <v>2.8</v>
      </c>
      <c r="G166" s="21">
        <v>0</v>
      </c>
      <c r="H166" s="21"/>
      <c r="I166" s="21">
        <f t="shared" si="6"/>
        <v>8</v>
      </c>
      <c r="J166" s="21">
        <f t="shared" si="7"/>
        <v>4</v>
      </c>
    </row>
    <row r="167" spans="1:10" s="25" customFormat="1" ht="30" customHeight="1">
      <c r="A167" s="8">
        <v>419</v>
      </c>
      <c r="B167" s="14" t="s">
        <v>201</v>
      </c>
      <c r="C167" s="8" t="s">
        <v>19</v>
      </c>
      <c r="D167" s="21">
        <v>2</v>
      </c>
      <c r="E167" s="21">
        <v>0</v>
      </c>
      <c r="F167" s="21">
        <v>2.45</v>
      </c>
      <c r="G167" s="21">
        <v>2.45</v>
      </c>
      <c r="H167" s="21"/>
      <c r="I167" s="21">
        <f t="shared" si="6"/>
        <v>6.9</v>
      </c>
      <c r="J167" s="21">
        <f t="shared" si="7"/>
        <v>5</v>
      </c>
    </row>
    <row r="168" spans="1:10" s="25" customFormat="1" ht="30" customHeight="1">
      <c r="A168" s="8">
        <v>422</v>
      </c>
      <c r="B168" s="9" t="s">
        <v>202</v>
      </c>
      <c r="C168" s="8" t="s">
        <v>24</v>
      </c>
      <c r="D168" s="21">
        <v>1.45</v>
      </c>
      <c r="E168" s="21">
        <v>1.75</v>
      </c>
      <c r="F168" s="21">
        <v>0</v>
      </c>
      <c r="G168" s="21">
        <v>1.25</v>
      </c>
      <c r="H168" s="21"/>
      <c r="I168" s="21">
        <f t="shared" si="6"/>
        <v>4.45</v>
      </c>
      <c r="J168" s="21">
        <f t="shared" si="7"/>
        <v>6</v>
      </c>
    </row>
    <row r="169" spans="1:10" s="25" customFormat="1" ht="30" customHeight="1">
      <c r="A169" s="8">
        <v>445</v>
      </c>
      <c r="B169" s="9" t="s">
        <v>203</v>
      </c>
      <c r="C169" s="8" t="s">
        <v>142</v>
      </c>
      <c r="D169" s="21">
        <v>0</v>
      </c>
      <c r="E169" s="21">
        <v>0</v>
      </c>
      <c r="F169" s="21">
        <v>0</v>
      </c>
      <c r="G169" s="21">
        <v>0</v>
      </c>
      <c r="H169" s="21"/>
      <c r="I169" s="21">
        <f t="shared" si="6"/>
        <v>0</v>
      </c>
      <c r="J169" s="21">
        <f t="shared" si="7"/>
        <v>7</v>
      </c>
    </row>
    <row r="170" spans="1:10" s="25" customFormat="1" ht="30" customHeight="1">
      <c r="A170" s="8">
        <v>446</v>
      </c>
      <c r="B170" s="9" t="s">
        <v>204</v>
      </c>
      <c r="C170" s="8" t="s">
        <v>142</v>
      </c>
      <c r="D170" s="21">
        <v>0</v>
      </c>
      <c r="E170" s="21">
        <v>0</v>
      </c>
      <c r="F170" s="21">
        <v>0</v>
      </c>
      <c r="G170" s="21">
        <v>0</v>
      </c>
      <c r="H170" s="21"/>
      <c r="I170" s="21">
        <f t="shared" si="6"/>
        <v>0</v>
      </c>
      <c r="J170" s="21">
        <f t="shared" si="7"/>
        <v>7</v>
      </c>
    </row>
    <row r="171" spans="1:10" s="25" customFormat="1" ht="30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</row>
    <row r="172" s="25" customFormat="1" ht="30" customHeight="1"/>
  </sheetData>
  <mergeCells count="5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57:J57"/>
    <mergeCell ref="A58:A59"/>
    <mergeCell ref="B58:B59"/>
    <mergeCell ref="C58:C59"/>
    <mergeCell ref="D58:G58"/>
    <mergeCell ref="H58:H59"/>
    <mergeCell ref="I58:I59"/>
    <mergeCell ref="J58:J59"/>
    <mergeCell ref="A104:J104"/>
    <mergeCell ref="A105:A106"/>
    <mergeCell ref="B105:B106"/>
    <mergeCell ref="C105:C106"/>
    <mergeCell ref="D105:G105"/>
    <mergeCell ref="H105:H106"/>
    <mergeCell ref="I105:I106"/>
    <mergeCell ref="J105:J106"/>
    <mergeCell ref="A144:J144"/>
    <mergeCell ref="A145:A146"/>
    <mergeCell ref="B145:B146"/>
    <mergeCell ref="C145:C146"/>
    <mergeCell ref="D145:G145"/>
    <mergeCell ref="H145:H146"/>
    <mergeCell ref="I145:I146"/>
    <mergeCell ref="J145:J146"/>
    <mergeCell ref="A152:J152"/>
    <mergeCell ref="A153:A154"/>
    <mergeCell ref="B153:B154"/>
    <mergeCell ref="C153:C154"/>
    <mergeCell ref="D153:G153"/>
    <mergeCell ref="H153:H154"/>
    <mergeCell ref="I153:I154"/>
    <mergeCell ref="J153:J154"/>
    <mergeCell ref="A160:J160"/>
    <mergeCell ref="A161:A162"/>
    <mergeCell ref="B161:B162"/>
    <mergeCell ref="C161:C162"/>
    <mergeCell ref="D161:G161"/>
    <mergeCell ref="H161:H162"/>
    <mergeCell ref="I161:I162"/>
    <mergeCell ref="J161:J162"/>
  </mergeCells>
  <printOptions/>
  <pageMargins left="0.39375" right="0.39375" top="0.39375" bottom="0.39375" header="0.5118055555555555" footer="0.5118055555555555"/>
  <pageSetup horizontalDpi="300" verticalDpi="300" orientation="portrait" paperSize="9" scale="50"/>
  <rowBreaks count="3" manualBreakCount="3">
    <brk id="55" max="255" man="1"/>
    <brk id="102" max="255" man="1"/>
    <brk id="1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5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5" customFormat="1" ht="30" customHeight="1">
      <c r="A7" s="5" t="s">
        <v>205</v>
      </c>
      <c r="B7" s="5"/>
      <c r="C7" s="5"/>
      <c r="D7" s="5"/>
      <c r="E7" s="5"/>
      <c r="F7" s="5"/>
      <c r="G7" s="5"/>
      <c r="H7" s="5"/>
      <c r="I7" s="5"/>
      <c r="J7" s="5"/>
    </row>
    <row r="8" spans="1:10" s="25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s="25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25" customFormat="1" ht="30" customHeight="1">
      <c r="A10" s="8">
        <v>310</v>
      </c>
      <c r="B10" s="9" t="s">
        <v>13</v>
      </c>
      <c r="C10" s="8" t="s">
        <v>32</v>
      </c>
      <c r="D10" s="21">
        <v>10.4</v>
      </c>
      <c r="E10" s="21">
        <v>10.5</v>
      </c>
      <c r="F10" s="21">
        <v>0</v>
      </c>
      <c r="G10" s="38">
        <v>10.5</v>
      </c>
      <c r="H10" s="21"/>
      <c r="I10" s="21">
        <f aca="true" t="shared" si="0" ref="I10:I18">SUM(D10:G10)-(H10)</f>
        <v>31.4</v>
      </c>
      <c r="J10" s="21">
        <f aca="true" t="shared" si="1" ref="J10:J18">RANK(I10,I$10:I$18)</f>
        <v>1</v>
      </c>
    </row>
    <row r="11" spans="1:10" s="25" customFormat="1" ht="30" customHeight="1">
      <c r="A11" s="8">
        <v>295</v>
      </c>
      <c r="B11" s="9" t="s">
        <v>16</v>
      </c>
      <c r="C11" s="8" t="s">
        <v>206</v>
      </c>
      <c r="D11" s="21">
        <v>10.1</v>
      </c>
      <c r="E11" s="21">
        <v>10.1</v>
      </c>
      <c r="F11" s="21">
        <v>0</v>
      </c>
      <c r="G11" s="38">
        <v>10.2</v>
      </c>
      <c r="H11" s="21"/>
      <c r="I11" s="21">
        <f t="shared" si="0"/>
        <v>30.4</v>
      </c>
      <c r="J11" s="21">
        <f t="shared" si="1"/>
        <v>2</v>
      </c>
    </row>
    <row r="12" spans="1:10" s="25" customFormat="1" ht="30" customHeight="1">
      <c r="A12" s="8">
        <v>296</v>
      </c>
      <c r="B12" s="9" t="s">
        <v>28</v>
      </c>
      <c r="C12" s="8" t="s">
        <v>206</v>
      </c>
      <c r="D12" s="21">
        <v>10.2</v>
      </c>
      <c r="E12" s="21">
        <v>10.1</v>
      </c>
      <c r="F12" s="21">
        <v>0</v>
      </c>
      <c r="G12" s="38">
        <v>10</v>
      </c>
      <c r="H12" s="21"/>
      <c r="I12" s="21">
        <f t="shared" si="0"/>
        <v>30.3</v>
      </c>
      <c r="J12" s="21">
        <f t="shared" si="1"/>
        <v>3</v>
      </c>
    </row>
    <row r="13" spans="1:10" s="25" customFormat="1" ht="30" customHeight="1">
      <c r="A13" s="8">
        <v>297</v>
      </c>
      <c r="B13" s="9" t="s">
        <v>22</v>
      </c>
      <c r="C13" s="8" t="s">
        <v>206</v>
      </c>
      <c r="D13" s="21">
        <v>10.1</v>
      </c>
      <c r="E13" s="21">
        <v>0</v>
      </c>
      <c r="F13" s="21">
        <v>10.1</v>
      </c>
      <c r="G13" s="38">
        <v>10</v>
      </c>
      <c r="H13" s="21"/>
      <c r="I13" s="21">
        <f t="shared" si="0"/>
        <v>30.200000000000003</v>
      </c>
      <c r="J13" s="21">
        <f t="shared" si="1"/>
        <v>4</v>
      </c>
    </row>
    <row r="14" spans="1:10" s="25" customFormat="1" ht="30" customHeight="1">
      <c r="A14" s="8">
        <v>308</v>
      </c>
      <c r="B14" s="9" t="s">
        <v>112</v>
      </c>
      <c r="C14" s="8" t="s">
        <v>21</v>
      </c>
      <c r="D14" s="21">
        <v>9.7</v>
      </c>
      <c r="E14" s="21">
        <v>10</v>
      </c>
      <c r="F14" s="21">
        <v>9.9</v>
      </c>
      <c r="G14" s="38">
        <v>0</v>
      </c>
      <c r="H14" s="21"/>
      <c r="I14" s="21">
        <f t="shared" si="0"/>
        <v>29.599999999999998</v>
      </c>
      <c r="J14" s="21">
        <f t="shared" si="1"/>
        <v>5</v>
      </c>
    </row>
    <row r="15" spans="1:10" s="25" customFormat="1" ht="30" customHeight="1">
      <c r="A15" s="8">
        <v>298</v>
      </c>
      <c r="B15" s="9" t="s">
        <v>27</v>
      </c>
      <c r="C15" s="8" t="s">
        <v>206</v>
      </c>
      <c r="D15" s="21">
        <v>0</v>
      </c>
      <c r="E15" s="21">
        <v>9.8</v>
      </c>
      <c r="F15" s="21">
        <v>9.6</v>
      </c>
      <c r="G15" s="38">
        <v>10.2</v>
      </c>
      <c r="H15" s="21"/>
      <c r="I15" s="21">
        <f t="shared" si="0"/>
        <v>29.599999999999998</v>
      </c>
      <c r="J15" s="21">
        <f t="shared" si="1"/>
        <v>5</v>
      </c>
    </row>
    <row r="16" spans="1:10" s="25" customFormat="1" ht="30" customHeight="1">
      <c r="A16" s="8">
        <v>307</v>
      </c>
      <c r="B16" s="9" t="s">
        <v>126</v>
      </c>
      <c r="C16" s="8" t="s">
        <v>21</v>
      </c>
      <c r="D16" s="21">
        <v>9.1</v>
      </c>
      <c r="E16" s="21">
        <v>9.7</v>
      </c>
      <c r="F16" s="21">
        <v>9.6</v>
      </c>
      <c r="G16" s="38">
        <v>0</v>
      </c>
      <c r="H16" s="21"/>
      <c r="I16" s="21">
        <f t="shared" si="0"/>
        <v>28.4</v>
      </c>
      <c r="J16" s="21">
        <f t="shared" si="1"/>
        <v>7</v>
      </c>
    </row>
    <row r="17" spans="1:10" s="25" customFormat="1" ht="30" customHeight="1">
      <c r="A17" s="9">
        <v>305</v>
      </c>
      <c r="B17" s="9" t="s">
        <v>207</v>
      </c>
      <c r="C17" s="8" t="s">
        <v>21</v>
      </c>
      <c r="D17" s="21">
        <v>0</v>
      </c>
      <c r="E17" s="21">
        <v>0</v>
      </c>
      <c r="F17" s="21">
        <v>0</v>
      </c>
      <c r="G17" s="38"/>
      <c r="H17" s="21"/>
      <c r="I17" s="21">
        <f t="shared" si="0"/>
        <v>0</v>
      </c>
      <c r="J17" s="21">
        <f t="shared" si="1"/>
        <v>8</v>
      </c>
    </row>
    <row r="18" spans="1:10" s="25" customFormat="1" ht="30" customHeight="1">
      <c r="A18" s="8">
        <v>306</v>
      </c>
      <c r="B18" s="9" t="s">
        <v>208</v>
      </c>
      <c r="C18" s="8" t="s">
        <v>21</v>
      </c>
      <c r="D18" s="21">
        <v>0</v>
      </c>
      <c r="E18" s="21">
        <v>0</v>
      </c>
      <c r="F18" s="21">
        <v>0</v>
      </c>
      <c r="G18" s="38"/>
      <c r="H18" s="21"/>
      <c r="I18" s="21">
        <f t="shared" si="0"/>
        <v>0</v>
      </c>
      <c r="J18" s="21">
        <f t="shared" si="1"/>
        <v>8</v>
      </c>
    </row>
    <row r="19" spans="1:2" s="25" customFormat="1" ht="30" customHeight="1">
      <c r="A19" s="24"/>
      <c r="B19" s="24"/>
    </row>
    <row r="20" spans="1:10" s="25" customFormat="1" ht="30" customHeight="1">
      <c r="A20" s="16" t="s">
        <v>209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25" customFormat="1" ht="30" customHeight="1">
      <c r="A21" s="7" t="s">
        <v>3</v>
      </c>
      <c r="B21" s="7" t="s">
        <v>4</v>
      </c>
      <c r="C21" s="7" t="s">
        <v>5</v>
      </c>
      <c r="D21" s="7" t="s">
        <v>6</v>
      </c>
      <c r="E21" s="7"/>
      <c r="F21" s="7"/>
      <c r="G21" s="7"/>
      <c r="H21" s="7" t="s">
        <v>7</v>
      </c>
      <c r="I21" s="7" t="s">
        <v>8</v>
      </c>
      <c r="J21" s="7" t="s">
        <v>9</v>
      </c>
    </row>
    <row r="22" spans="1:10" s="25" customFormat="1" ht="30" customHeight="1">
      <c r="A22" s="7"/>
      <c r="B22" s="7"/>
      <c r="C22" s="7"/>
      <c r="D22" s="7">
        <v>1</v>
      </c>
      <c r="E22" s="7">
        <v>2</v>
      </c>
      <c r="F22" s="7">
        <v>3</v>
      </c>
      <c r="G22" s="7">
        <v>4</v>
      </c>
      <c r="H22" s="7"/>
      <c r="I22" s="7"/>
      <c r="J22" s="7"/>
    </row>
    <row r="23" spans="1:10" s="25" customFormat="1" ht="30" customHeight="1">
      <c r="A23" s="8">
        <v>309</v>
      </c>
      <c r="B23" s="9" t="s">
        <v>210</v>
      </c>
      <c r="C23" s="8" t="s">
        <v>21</v>
      </c>
      <c r="D23" s="21">
        <v>9.8</v>
      </c>
      <c r="E23" s="21">
        <v>9.9</v>
      </c>
      <c r="F23" s="21">
        <v>9.9</v>
      </c>
      <c r="G23" s="38"/>
      <c r="H23" s="21"/>
      <c r="I23" s="21">
        <f>SUM(D23:G23)-(H23)</f>
        <v>29.6</v>
      </c>
      <c r="J23" s="21">
        <f>RANK(I23,I$23:I$27)</f>
        <v>1</v>
      </c>
    </row>
    <row r="24" spans="1:10" s="25" customFormat="1" ht="30" customHeight="1">
      <c r="A24" s="8">
        <v>299</v>
      </c>
      <c r="B24" s="9" t="s">
        <v>150</v>
      </c>
      <c r="C24" s="8" t="s">
        <v>17</v>
      </c>
      <c r="D24" s="21">
        <v>10.1</v>
      </c>
      <c r="E24" s="21">
        <v>0</v>
      </c>
      <c r="F24" s="21">
        <v>9.6</v>
      </c>
      <c r="G24" s="38">
        <v>9.7</v>
      </c>
      <c r="H24" s="21"/>
      <c r="I24" s="21">
        <f>SUM(D24:G24)-(H24)</f>
        <v>29.4</v>
      </c>
      <c r="J24" s="21">
        <f>RANK(I24,I$23:I$27)</f>
        <v>2</v>
      </c>
    </row>
    <row r="25" spans="1:10" s="25" customFormat="1" ht="30" customHeight="1">
      <c r="A25" s="8">
        <v>302</v>
      </c>
      <c r="B25" s="9" t="s">
        <v>44</v>
      </c>
      <c r="C25" s="8" t="s">
        <v>17</v>
      </c>
      <c r="D25" s="21">
        <v>0</v>
      </c>
      <c r="E25" s="21">
        <v>9.1</v>
      </c>
      <c r="F25" s="21">
        <v>9.9</v>
      </c>
      <c r="G25" s="38">
        <v>10.3</v>
      </c>
      <c r="H25" s="21"/>
      <c r="I25" s="21">
        <f>SUM(D25:G25)-(H25)</f>
        <v>29.300000000000004</v>
      </c>
      <c r="J25" s="21">
        <f>RANK(I25,I$23:I$27)</f>
        <v>3</v>
      </c>
    </row>
    <row r="26" spans="1:10" s="25" customFormat="1" ht="30" customHeight="1">
      <c r="A26" s="8">
        <v>311</v>
      </c>
      <c r="B26" s="9" t="s">
        <v>151</v>
      </c>
      <c r="C26" s="8" t="s">
        <v>21</v>
      </c>
      <c r="D26" s="21">
        <v>9.9</v>
      </c>
      <c r="E26" s="21">
        <v>9.8</v>
      </c>
      <c r="F26" s="21">
        <v>9.3</v>
      </c>
      <c r="G26" s="38"/>
      <c r="H26" s="21"/>
      <c r="I26" s="21">
        <f>SUM(D26:G26)-(H26)</f>
        <v>29</v>
      </c>
      <c r="J26" s="21">
        <f>RANK(I26,I$23:I$27)</f>
        <v>4</v>
      </c>
    </row>
    <row r="27" spans="1:10" s="25" customFormat="1" ht="30" customHeight="1">
      <c r="A27" s="8">
        <v>312</v>
      </c>
      <c r="B27" s="9" t="s">
        <v>160</v>
      </c>
      <c r="C27" s="8" t="s">
        <v>21</v>
      </c>
      <c r="D27" s="21">
        <v>0</v>
      </c>
      <c r="E27" s="21">
        <v>0</v>
      </c>
      <c r="F27" s="21">
        <v>0</v>
      </c>
      <c r="G27" s="38"/>
      <c r="H27" s="21"/>
      <c r="I27" s="21">
        <f>SUM(D27:G27)-(H27)</f>
        <v>0</v>
      </c>
      <c r="J27" s="21">
        <f>RANK(I27,I$23:I$27)</f>
        <v>5</v>
      </c>
    </row>
    <row r="28" s="25" customFormat="1" ht="30" customHeight="1"/>
    <row r="29" spans="1:10" s="25" customFormat="1" ht="30" customHeight="1">
      <c r="A29" s="16" t="s">
        <v>211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s="25" customFormat="1" ht="30" customHeight="1">
      <c r="A30" s="7" t="s">
        <v>3</v>
      </c>
      <c r="B30" s="7" t="s">
        <v>4</v>
      </c>
      <c r="C30" s="7" t="s">
        <v>5</v>
      </c>
      <c r="D30" s="7" t="s">
        <v>6</v>
      </c>
      <c r="E30" s="7"/>
      <c r="F30" s="7"/>
      <c r="G30" s="7"/>
      <c r="H30" s="7" t="s">
        <v>7</v>
      </c>
      <c r="I30" s="7" t="s">
        <v>8</v>
      </c>
      <c r="J30" s="7" t="s">
        <v>9</v>
      </c>
    </row>
    <row r="31" spans="1:10" s="25" customFormat="1" ht="30" customHeight="1">
      <c r="A31" s="7"/>
      <c r="B31" s="7"/>
      <c r="C31" s="7"/>
      <c r="D31" s="7">
        <v>1</v>
      </c>
      <c r="E31" s="7">
        <v>2</v>
      </c>
      <c r="F31" s="7">
        <v>3</v>
      </c>
      <c r="G31" s="7">
        <v>4</v>
      </c>
      <c r="H31" s="7"/>
      <c r="I31" s="7"/>
      <c r="J31" s="7"/>
    </row>
    <row r="32" spans="1:10" s="25" customFormat="1" ht="30" customHeight="1">
      <c r="A32" s="8">
        <v>303</v>
      </c>
      <c r="B32" s="9" t="s">
        <v>74</v>
      </c>
      <c r="C32" s="8" t="s">
        <v>17</v>
      </c>
      <c r="D32" s="21">
        <v>10.4</v>
      </c>
      <c r="E32" s="21">
        <v>10</v>
      </c>
      <c r="F32" s="21">
        <v>9.6</v>
      </c>
      <c r="G32" s="38">
        <v>0</v>
      </c>
      <c r="H32" s="21"/>
      <c r="I32" s="21">
        <f>SUM(D32:G32)-(H32)</f>
        <v>30</v>
      </c>
      <c r="J32" s="11">
        <f>RANK(I32,I$32:I$34)</f>
        <v>1</v>
      </c>
    </row>
    <row r="33" spans="1:10" s="25" customFormat="1" ht="30" customHeight="1">
      <c r="A33" s="10">
        <v>313</v>
      </c>
      <c r="B33" s="10" t="s">
        <v>64</v>
      </c>
      <c r="C33" s="8" t="s">
        <v>21</v>
      </c>
      <c r="D33" s="21">
        <v>9.9</v>
      </c>
      <c r="E33" s="21">
        <v>10</v>
      </c>
      <c r="F33" s="21">
        <v>9.7</v>
      </c>
      <c r="G33" s="38"/>
      <c r="H33" s="21"/>
      <c r="I33" s="21">
        <f>SUM(D33:G33)-(H33)</f>
        <v>29.6</v>
      </c>
      <c r="J33" s="11">
        <f>RANK(I33,I$32:I$34)</f>
        <v>2</v>
      </c>
    </row>
    <row r="34" spans="1:10" s="25" customFormat="1" ht="30" customHeight="1">
      <c r="A34" s="8">
        <v>304</v>
      </c>
      <c r="B34" s="9" t="s">
        <v>66</v>
      </c>
      <c r="C34" s="8" t="s">
        <v>17</v>
      </c>
      <c r="D34" s="21">
        <v>9.4</v>
      </c>
      <c r="E34" s="21">
        <v>10</v>
      </c>
      <c r="F34" s="21">
        <v>0</v>
      </c>
      <c r="G34" s="38">
        <v>9.8</v>
      </c>
      <c r="H34" s="21"/>
      <c r="I34" s="21">
        <f>SUM(D34:G34)-(H34)</f>
        <v>29.200000000000003</v>
      </c>
      <c r="J34" s="11">
        <f>RANK(I34,I$32:I$34)</f>
        <v>3</v>
      </c>
    </row>
    <row r="35" s="25" customFormat="1" ht="30" customHeight="1"/>
    <row r="36" s="25" customFormat="1" ht="30" customHeight="1"/>
    <row r="37" s="25" customFormat="1" ht="30" customHeight="1"/>
    <row r="38" s="25" customFormat="1" ht="30" customHeight="1"/>
    <row r="39" spans="1:10" s="25" customFormat="1" ht="30" customHeight="1">
      <c r="A39" s="16" t="s">
        <v>212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s="25" customFormat="1" ht="30" customHeight="1">
      <c r="A40" s="7" t="s">
        <v>3</v>
      </c>
      <c r="B40" s="7" t="s">
        <v>4</v>
      </c>
      <c r="C40" s="7" t="s">
        <v>5</v>
      </c>
      <c r="D40" s="7" t="s">
        <v>6</v>
      </c>
      <c r="E40" s="7"/>
      <c r="F40" s="7"/>
      <c r="G40" s="7"/>
      <c r="H40" s="7" t="s">
        <v>7</v>
      </c>
      <c r="I40" s="7" t="s">
        <v>8</v>
      </c>
      <c r="J40" s="7" t="s">
        <v>9</v>
      </c>
    </row>
    <row r="41" spans="1:10" s="25" customFormat="1" ht="30" customHeight="1">
      <c r="A41" s="7"/>
      <c r="B41" s="7"/>
      <c r="C41" s="7"/>
      <c r="D41" s="7">
        <v>1</v>
      </c>
      <c r="E41" s="7">
        <v>2</v>
      </c>
      <c r="F41" s="7">
        <v>3</v>
      </c>
      <c r="G41" s="7">
        <v>4</v>
      </c>
      <c r="H41" s="7"/>
      <c r="I41" s="7"/>
      <c r="J41" s="7"/>
    </row>
    <row r="42" spans="1:10" s="25" customFormat="1" ht="30" customHeight="1">
      <c r="A42" s="8">
        <v>300</v>
      </c>
      <c r="B42" s="9" t="s">
        <v>191</v>
      </c>
      <c r="C42" s="8" t="s">
        <v>213</v>
      </c>
      <c r="D42" s="21">
        <v>10.2</v>
      </c>
      <c r="E42" s="21">
        <v>10.2</v>
      </c>
      <c r="F42" s="21">
        <v>10.1</v>
      </c>
      <c r="G42" s="38">
        <v>0</v>
      </c>
      <c r="H42" s="21"/>
      <c r="I42" s="21">
        <f>SUM(D42:G42)-(H42)</f>
        <v>30.499999999999996</v>
      </c>
      <c r="J42" s="21">
        <f>RANK(I42,I$42:I$43)</f>
        <v>1</v>
      </c>
    </row>
    <row r="43" spans="1:10" s="25" customFormat="1" ht="30" customHeight="1">
      <c r="A43" s="8">
        <v>301</v>
      </c>
      <c r="B43" s="9" t="s">
        <v>193</v>
      </c>
      <c r="C43" s="8" t="s">
        <v>213</v>
      </c>
      <c r="D43" s="21">
        <v>10</v>
      </c>
      <c r="E43" s="21">
        <v>0</v>
      </c>
      <c r="F43" s="21">
        <v>9.7</v>
      </c>
      <c r="G43" s="38">
        <v>6.7</v>
      </c>
      <c r="H43" s="21"/>
      <c r="I43" s="21">
        <f>SUM(D43:G43)-(H43)</f>
        <v>26.4</v>
      </c>
      <c r="J43" s="21">
        <f>RANK(I43,I$42:I$43)</f>
        <v>2</v>
      </c>
    </row>
    <row r="44" spans="1:10" s="25" customFormat="1" ht="30" customHeight="1">
      <c r="A44" s="10"/>
      <c r="B44" s="10"/>
      <c r="C44" s="8"/>
      <c r="D44" s="8"/>
      <c r="E44" s="8"/>
      <c r="F44" s="8"/>
      <c r="G44" s="8"/>
      <c r="H44" s="8"/>
      <c r="I44" s="8"/>
      <c r="J44" s="8"/>
    </row>
    <row r="45" spans="1:10" s="25" customFormat="1" ht="30" customHeight="1">
      <c r="A45" s="10"/>
      <c r="B45" s="10"/>
      <c r="C45" s="8"/>
      <c r="D45" s="8"/>
      <c r="E45" s="8"/>
      <c r="F45" s="8"/>
      <c r="G45" s="8"/>
      <c r="H45" s="8"/>
      <c r="I45" s="8"/>
      <c r="J45" s="8"/>
    </row>
    <row r="46" s="25" customFormat="1" ht="30" customHeight="1"/>
  </sheetData>
  <mergeCells count="34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20:J20"/>
    <mergeCell ref="A21:A22"/>
    <mergeCell ref="B21:B22"/>
    <mergeCell ref="C21:C22"/>
    <mergeCell ref="D21:G21"/>
    <mergeCell ref="H21:H22"/>
    <mergeCell ref="I21:I22"/>
    <mergeCell ref="J21:J22"/>
    <mergeCell ref="A29:J29"/>
    <mergeCell ref="A30:A31"/>
    <mergeCell ref="B30:B31"/>
    <mergeCell ref="C30:C31"/>
    <mergeCell ref="D30:G30"/>
    <mergeCell ref="H30:H31"/>
    <mergeCell ref="I30:I31"/>
    <mergeCell ref="J30:J31"/>
    <mergeCell ref="A39:J39"/>
    <mergeCell ref="A40:A41"/>
    <mergeCell ref="B40:B41"/>
    <mergeCell ref="C40:C41"/>
    <mergeCell ref="D40:G40"/>
    <mergeCell ref="H40:H41"/>
    <mergeCell ref="I40:I41"/>
    <mergeCell ref="J40:J41"/>
  </mergeCells>
  <printOptions/>
  <pageMargins left="0.39375" right="0.39375" top="0.39375" bottom="0.39375" header="0.5118055555555555" footer="0.5118055555555555"/>
  <pageSetup horizontalDpi="300" verticalDpi="3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214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5" customFormat="1" ht="30" customHeight="1">
      <c r="A6" s="16" t="s">
        <v>215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25" customFormat="1" ht="30" customHeight="1">
      <c r="A7" s="7" t="s">
        <v>3</v>
      </c>
      <c r="B7" s="7" t="s">
        <v>4</v>
      </c>
      <c r="C7" s="7" t="s">
        <v>5</v>
      </c>
      <c r="D7" s="7" t="s">
        <v>6</v>
      </c>
      <c r="E7" s="7"/>
      <c r="F7" s="7"/>
      <c r="G7" s="7"/>
      <c r="H7" s="7" t="s">
        <v>7</v>
      </c>
      <c r="I7" s="7" t="s">
        <v>8</v>
      </c>
      <c r="J7" s="7" t="s">
        <v>9</v>
      </c>
    </row>
    <row r="8" spans="1:10" s="25" customFormat="1" ht="30" customHeight="1">
      <c r="A8" s="7"/>
      <c r="B8" s="7"/>
      <c r="C8" s="7"/>
      <c r="D8" s="7">
        <v>1</v>
      </c>
      <c r="E8" s="7">
        <v>2</v>
      </c>
      <c r="F8" s="7">
        <v>3</v>
      </c>
      <c r="G8" s="7">
        <v>4</v>
      </c>
      <c r="H8" s="7"/>
      <c r="I8" s="7"/>
      <c r="J8" s="7"/>
    </row>
    <row r="9" spans="1:10" s="25" customFormat="1" ht="30" customHeight="1">
      <c r="A9" s="8">
        <v>117</v>
      </c>
      <c r="B9" s="9" t="s">
        <v>106</v>
      </c>
      <c r="C9" s="8" t="s">
        <v>94</v>
      </c>
      <c r="D9" s="35">
        <v>2.5</v>
      </c>
      <c r="E9" s="35">
        <v>2.3</v>
      </c>
      <c r="F9" s="21">
        <v>2.45</v>
      </c>
      <c r="G9" s="35">
        <v>2.5</v>
      </c>
      <c r="H9" s="21"/>
      <c r="I9" s="21">
        <f aca="true" t="shared" si="0" ref="I9:I38">SUM(D9:G9)-(H9)</f>
        <v>9.75</v>
      </c>
      <c r="J9" s="21">
        <f aca="true" t="shared" si="1" ref="J9:J38">RANK(I9,I$9:I$38)</f>
        <v>1</v>
      </c>
    </row>
    <row r="10" spans="1:10" s="25" customFormat="1" ht="30" customHeight="1">
      <c r="A10" s="8">
        <v>112</v>
      </c>
      <c r="B10" s="9" t="s">
        <v>216</v>
      </c>
      <c r="C10" s="8" t="s">
        <v>11</v>
      </c>
      <c r="D10" s="21">
        <v>2.35</v>
      </c>
      <c r="E10" s="35">
        <v>2.5</v>
      </c>
      <c r="F10" s="21">
        <v>2.15</v>
      </c>
      <c r="G10" s="21">
        <v>2.25</v>
      </c>
      <c r="H10" s="21"/>
      <c r="I10" s="21">
        <f t="shared" si="0"/>
        <v>9.25</v>
      </c>
      <c r="J10" s="21">
        <f t="shared" si="1"/>
        <v>2</v>
      </c>
    </row>
    <row r="11" spans="1:10" s="25" customFormat="1" ht="30" customHeight="1">
      <c r="A11" s="8">
        <v>109</v>
      </c>
      <c r="B11" s="9" t="s">
        <v>92</v>
      </c>
      <c r="C11" s="8" t="s">
        <v>11</v>
      </c>
      <c r="D11" s="21">
        <v>2.25</v>
      </c>
      <c r="E11" s="21">
        <v>2.15</v>
      </c>
      <c r="F11" s="35">
        <v>2.6</v>
      </c>
      <c r="G11" s="21">
        <v>2.15</v>
      </c>
      <c r="H11" s="21"/>
      <c r="I11" s="21">
        <f t="shared" si="0"/>
        <v>9.15</v>
      </c>
      <c r="J11" s="21">
        <f t="shared" si="1"/>
        <v>3</v>
      </c>
    </row>
    <row r="12" spans="1:10" s="25" customFormat="1" ht="30" customHeight="1">
      <c r="A12" s="8">
        <v>123</v>
      </c>
      <c r="B12" s="9" t="s">
        <v>93</v>
      </c>
      <c r="C12" s="8" t="s">
        <v>94</v>
      </c>
      <c r="D12" s="21">
        <v>2.05</v>
      </c>
      <c r="E12" s="21">
        <v>2.55</v>
      </c>
      <c r="F12" s="21">
        <v>2.15</v>
      </c>
      <c r="G12" s="21">
        <v>2.35</v>
      </c>
      <c r="H12" s="21"/>
      <c r="I12" s="21">
        <f t="shared" si="0"/>
        <v>9.099999999999998</v>
      </c>
      <c r="J12" s="21">
        <f t="shared" si="1"/>
        <v>4</v>
      </c>
    </row>
    <row r="13" spans="1:10" s="25" customFormat="1" ht="30" customHeight="1">
      <c r="A13" s="8">
        <v>115</v>
      </c>
      <c r="B13" s="9" t="s">
        <v>104</v>
      </c>
      <c r="C13" s="8" t="s">
        <v>94</v>
      </c>
      <c r="D13" s="35">
        <v>2.1</v>
      </c>
      <c r="E13" s="35">
        <v>2.3</v>
      </c>
      <c r="F13" s="35">
        <v>2.3</v>
      </c>
      <c r="G13" s="21">
        <v>2.35</v>
      </c>
      <c r="H13" s="21"/>
      <c r="I13" s="21">
        <f t="shared" si="0"/>
        <v>9.049999999999999</v>
      </c>
      <c r="J13" s="21">
        <f t="shared" si="1"/>
        <v>5</v>
      </c>
    </row>
    <row r="14" spans="1:10" s="25" customFormat="1" ht="30" customHeight="1">
      <c r="A14" s="8">
        <v>113</v>
      </c>
      <c r="B14" s="9" t="s">
        <v>34</v>
      </c>
      <c r="C14" s="8" t="s">
        <v>11</v>
      </c>
      <c r="D14" s="21">
        <v>2.35</v>
      </c>
      <c r="E14" s="21">
        <v>2.25</v>
      </c>
      <c r="F14" s="35">
        <v>2.1</v>
      </c>
      <c r="G14" s="21">
        <v>2.25</v>
      </c>
      <c r="H14" s="21"/>
      <c r="I14" s="21">
        <f t="shared" si="0"/>
        <v>8.95</v>
      </c>
      <c r="J14" s="21">
        <f t="shared" si="1"/>
        <v>6</v>
      </c>
    </row>
    <row r="15" spans="1:10" s="25" customFormat="1" ht="30" customHeight="1">
      <c r="A15" s="8">
        <v>116</v>
      </c>
      <c r="B15" s="9" t="s">
        <v>107</v>
      </c>
      <c r="C15" s="8" t="s">
        <v>94</v>
      </c>
      <c r="D15" s="21">
        <v>2.15</v>
      </c>
      <c r="E15" s="21">
        <v>2.15</v>
      </c>
      <c r="F15" s="35">
        <v>2.2</v>
      </c>
      <c r="G15" s="35">
        <v>2.3</v>
      </c>
      <c r="H15" s="21"/>
      <c r="I15" s="21">
        <f t="shared" si="0"/>
        <v>8.799999999999999</v>
      </c>
      <c r="J15" s="21">
        <f t="shared" si="1"/>
        <v>8</v>
      </c>
    </row>
    <row r="16" spans="1:10" s="25" customFormat="1" ht="30" customHeight="1">
      <c r="A16" s="8">
        <v>119</v>
      </c>
      <c r="B16" s="9" t="s">
        <v>144</v>
      </c>
      <c r="C16" s="8" t="s">
        <v>94</v>
      </c>
      <c r="D16" s="35">
        <v>2.3</v>
      </c>
      <c r="E16" s="35">
        <v>2.2</v>
      </c>
      <c r="F16" s="35">
        <v>2.3</v>
      </c>
      <c r="G16" s="35">
        <v>2</v>
      </c>
      <c r="H16" s="21"/>
      <c r="I16" s="21">
        <f t="shared" si="0"/>
        <v>8.8</v>
      </c>
      <c r="J16" s="21">
        <f t="shared" si="1"/>
        <v>7</v>
      </c>
    </row>
    <row r="17" spans="1:10" s="25" customFormat="1" ht="30" customHeight="1">
      <c r="A17" s="8">
        <v>110</v>
      </c>
      <c r="B17" s="9" t="s">
        <v>40</v>
      </c>
      <c r="C17" s="8" t="s">
        <v>11</v>
      </c>
      <c r="D17" s="21">
        <v>2.25</v>
      </c>
      <c r="E17" s="35">
        <v>1.7</v>
      </c>
      <c r="F17" s="35">
        <v>1.8</v>
      </c>
      <c r="G17" s="21">
        <v>2.75</v>
      </c>
      <c r="H17" s="21"/>
      <c r="I17" s="21">
        <f t="shared" si="0"/>
        <v>8.5</v>
      </c>
      <c r="J17" s="21">
        <f t="shared" si="1"/>
        <v>9</v>
      </c>
    </row>
    <row r="18" spans="1:10" s="25" customFormat="1" ht="30" customHeight="1">
      <c r="A18" s="8">
        <v>111</v>
      </c>
      <c r="B18" s="9" t="s">
        <v>90</v>
      </c>
      <c r="C18" s="8" t="s">
        <v>11</v>
      </c>
      <c r="D18" s="35">
        <v>1.5</v>
      </c>
      <c r="E18" s="21">
        <v>2.35</v>
      </c>
      <c r="F18" s="21">
        <v>2.35</v>
      </c>
      <c r="G18" s="21">
        <v>2.25</v>
      </c>
      <c r="H18" s="21"/>
      <c r="I18" s="21">
        <f t="shared" si="0"/>
        <v>8.45</v>
      </c>
      <c r="J18" s="21">
        <f t="shared" si="1"/>
        <v>10</v>
      </c>
    </row>
    <row r="19" spans="1:10" s="25" customFormat="1" ht="30" customHeight="1">
      <c r="A19" s="8">
        <v>120</v>
      </c>
      <c r="B19" s="9" t="s">
        <v>145</v>
      </c>
      <c r="C19" s="8" t="s">
        <v>94</v>
      </c>
      <c r="D19" s="35">
        <v>1.9</v>
      </c>
      <c r="E19" s="21">
        <v>1.85</v>
      </c>
      <c r="F19" s="35">
        <v>2</v>
      </c>
      <c r="G19" s="21">
        <v>2.35</v>
      </c>
      <c r="H19" s="21"/>
      <c r="I19" s="21">
        <f t="shared" si="0"/>
        <v>8.1</v>
      </c>
      <c r="J19" s="21">
        <f t="shared" si="1"/>
        <v>11</v>
      </c>
    </row>
    <row r="20" spans="1:10" s="25" customFormat="1" ht="30" customHeight="1">
      <c r="A20" s="8">
        <v>121</v>
      </c>
      <c r="B20" s="9" t="s">
        <v>148</v>
      </c>
      <c r="C20" s="8" t="s">
        <v>94</v>
      </c>
      <c r="D20" s="35">
        <v>2</v>
      </c>
      <c r="E20" s="35">
        <v>2</v>
      </c>
      <c r="F20" s="21">
        <v>1.85</v>
      </c>
      <c r="G20" s="21">
        <v>1.85</v>
      </c>
      <c r="H20" s="21"/>
      <c r="I20" s="21">
        <f t="shared" si="0"/>
        <v>7.7</v>
      </c>
      <c r="J20" s="21">
        <f t="shared" si="1"/>
        <v>12</v>
      </c>
    </row>
    <row r="21" spans="1:10" s="25" customFormat="1" ht="30" customHeight="1">
      <c r="A21" s="8">
        <v>82</v>
      </c>
      <c r="B21" s="14" t="s">
        <v>91</v>
      </c>
      <c r="C21" s="8" t="s">
        <v>19</v>
      </c>
      <c r="D21" s="21">
        <v>1.75</v>
      </c>
      <c r="E21" s="21">
        <v>2.05</v>
      </c>
      <c r="F21" s="35">
        <v>1.7</v>
      </c>
      <c r="G21" s="21">
        <v>1.95</v>
      </c>
      <c r="H21" s="21"/>
      <c r="I21" s="21">
        <f t="shared" si="0"/>
        <v>7.45</v>
      </c>
      <c r="J21" s="21">
        <f t="shared" si="1"/>
        <v>13</v>
      </c>
    </row>
    <row r="22" spans="1:10" s="25" customFormat="1" ht="30" customHeight="1">
      <c r="A22" s="8">
        <v>125</v>
      </c>
      <c r="B22" s="9" t="s">
        <v>41</v>
      </c>
      <c r="C22" s="8" t="s">
        <v>21</v>
      </c>
      <c r="D22" s="35">
        <v>2.1</v>
      </c>
      <c r="E22" s="35">
        <v>1.8</v>
      </c>
      <c r="F22" s="35">
        <v>1.75</v>
      </c>
      <c r="G22" s="35">
        <v>1.8</v>
      </c>
      <c r="H22" s="21"/>
      <c r="I22" s="21">
        <f t="shared" si="0"/>
        <v>7.449999999999999</v>
      </c>
      <c r="J22" s="21">
        <f t="shared" si="1"/>
        <v>14</v>
      </c>
    </row>
    <row r="23" spans="1:10" s="25" customFormat="1" ht="30" customHeight="1">
      <c r="A23" s="8">
        <v>83</v>
      </c>
      <c r="B23" s="14" t="s">
        <v>217</v>
      </c>
      <c r="C23" s="8" t="s">
        <v>19</v>
      </c>
      <c r="D23" s="21">
        <v>1.85</v>
      </c>
      <c r="E23" s="35">
        <v>2.2</v>
      </c>
      <c r="F23" s="35">
        <v>2</v>
      </c>
      <c r="G23" s="21">
        <v>1.35</v>
      </c>
      <c r="H23" s="21"/>
      <c r="I23" s="21">
        <f t="shared" si="0"/>
        <v>7.4</v>
      </c>
      <c r="J23" s="21">
        <f t="shared" si="1"/>
        <v>15</v>
      </c>
    </row>
    <row r="24" spans="1:10" s="25" customFormat="1" ht="30" customHeight="1">
      <c r="A24" s="8">
        <v>118</v>
      </c>
      <c r="B24" s="9" t="s">
        <v>135</v>
      </c>
      <c r="C24" s="8" t="s">
        <v>94</v>
      </c>
      <c r="D24" s="21">
        <v>1.85</v>
      </c>
      <c r="E24" s="35">
        <v>1.9</v>
      </c>
      <c r="F24" s="21">
        <v>1.95</v>
      </c>
      <c r="G24" s="35">
        <v>1.6</v>
      </c>
      <c r="H24" s="21"/>
      <c r="I24" s="21">
        <f t="shared" si="0"/>
        <v>7.299999999999999</v>
      </c>
      <c r="J24" s="21">
        <f t="shared" si="1"/>
        <v>16</v>
      </c>
    </row>
    <row r="25" spans="1:10" s="25" customFormat="1" ht="30" customHeight="1">
      <c r="A25" s="8">
        <v>81</v>
      </c>
      <c r="B25" s="14" t="s">
        <v>18</v>
      </c>
      <c r="C25" s="8" t="s">
        <v>19</v>
      </c>
      <c r="D25" s="21">
        <v>1.65</v>
      </c>
      <c r="E25" s="35">
        <v>1.8</v>
      </c>
      <c r="F25" s="35">
        <v>1.9</v>
      </c>
      <c r="G25" s="21">
        <v>1.85</v>
      </c>
      <c r="H25" s="21"/>
      <c r="I25" s="21">
        <f t="shared" si="0"/>
        <v>7.200000000000001</v>
      </c>
      <c r="J25" s="21">
        <f t="shared" si="1"/>
        <v>17</v>
      </c>
    </row>
    <row r="26" spans="1:10" s="25" customFormat="1" ht="30" customHeight="1">
      <c r="A26" s="8">
        <v>126</v>
      </c>
      <c r="B26" s="9" t="s">
        <v>153</v>
      </c>
      <c r="C26" s="8" t="s">
        <v>21</v>
      </c>
      <c r="D26" s="21">
        <v>1.65</v>
      </c>
      <c r="E26" s="35">
        <v>2</v>
      </c>
      <c r="F26" s="21">
        <v>1.65</v>
      </c>
      <c r="G26" s="21">
        <v>1.85</v>
      </c>
      <c r="H26" s="21"/>
      <c r="I26" s="21">
        <f t="shared" si="0"/>
        <v>7.15</v>
      </c>
      <c r="J26" s="21">
        <f t="shared" si="1"/>
        <v>18</v>
      </c>
    </row>
    <row r="27" spans="1:10" s="25" customFormat="1" ht="30" customHeight="1">
      <c r="A27" s="8">
        <v>79</v>
      </c>
      <c r="B27" s="14" t="s">
        <v>108</v>
      </c>
      <c r="C27" s="8" t="s">
        <v>19</v>
      </c>
      <c r="D27" s="21">
        <v>1.85</v>
      </c>
      <c r="E27" s="21">
        <v>1.75</v>
      </c>
      <c r="F27" s="35">
        <v>1.7</v>
      </c>
      <c r="G27" s="35">
        <v>1.7</v>
      </c>
      <c r="H27" s="21"/>
      <c r="I27" s="21">
        <f t="shared" si="0"/>
        <v>7</v>
      </c>
      <c r="J27" s="21">
        <f t="shared" si="1"/>
        <v>19</v>
      </c>
    </row>
    <row r="28" spans="1:10" s="25" customFormat="1" ht="30" customHeight="1">
      <c r="A28" s="8">
        <v>122</v>
      </c>
      <c r="B28" s="9" t="s">
        <v>143</v>
      </c>
      <c r="C28" s="8" t="s">
        <v>94</v>
      </c>
      <c r="D28" s="35">
        <v>2.2</v>
      </c>
      <c r="E28" s="21">
        <v>2.35</v>
      </c>
      <c r="F28" s="21">
        <v>2.35</v>
      </c>
      <c r="G28" s="21">
        <v>0</v>
      </c>
      <c r="H28" s="21"/>
      <c r="I28" s="21">
        <f t="shared" si="0"/>
        <v>6.9</v>
      </c>
      <c r="J28" s="21">
        <f t="shared" si="1"/>
        <v>20</v>
      </c>
    </row>
    <row r="29" spans="1:10" s="25" customFormat="1" ht="30" customHeight="1">
      <c r="A29" s="8">
        <v>76</v>
      </c>
      <c r="B29" s="9" t="s">
        <v>151</v>
      </c>
      <c r="C29" s="8" t="s">
        <v>21</v>
      </c>
      <c r="D29" s="21">
        <v>1.65</v>
      </c>
      <c r="E29" s="21">
        <v>1.75</v>
      </c>
      <c r="F29" s="35">
        <v>1.6</v>
      </c>
      <c r="G29" s="35">
        <v>1.6</v>
      </c>
      <c r="H29" s="21"/>
      <c r="I29" s="21">
        <f t="shared" si="0"/>
        <v>6.6</v>
      </c>
      <c r="J29" s="21">
        <f t="shared" si="1"/>
        <v>21</v>
      </c>
    </row>
    <row r="30" spans="1:10" s="25" customFormat="1" ht="30" customHeight="1">
      <c r="A30" s="8">
        <v>80</v>
      </c>
      <c r="B30" s="14" t="s">
        <v>127</v>
      </c>
      <c r="C30" s="8" t="s">
        <v>19</v>
      </c>
      <c r="D30" s="21">
        <v>1.65</v>
      </c>
      <c r="E30" s="21">
        <v>1.55</v>
      </c>
      <c r="F30" s="35">
        <v>1.5</v>
      </c>
      <c r="G30" s="35">
        <v>1.5</v>
      </c>
      <c r="H30" s="21"/>
      <c r="I30" s="21">
        <f t="shared" si="0"/>
        <v>6.199999999999999</v>
      </c>
      <c r="J30" s="21">
        <f t="shared" si="1"/>
        <v>22</v>
      </c>
    </row>
    <row r="31" spans="1:10" s="25" customFormat="1" ht="30" customHeight="1">
      <c r="A31" s="8">
        <v>72</v>
      </c>
      <c r="B31" s="9" t="s">
        <v>57</v>
      </c>
      <c r="C31" s="8" t="s">
        <v>30</v>
      </c>
      <c r="D31" s="21">
        <v>0</v>
      </c>
      <c r="E31" s="21">
        <v>0</v>
      </c>
      <c r="F31" s="21">
        <v>0</v>
      </c>
      <c r="G31" s="21">
        <v>0</v>
      </c>
      <c r="H31" s="21"/>
      <c r="I31" s="21">
        <f t="shared" si="0"/>
        <v>0</v>
      </c>
      <c r="J31" s="21">
        <f t="shared" si="1"/>
        <v>23</v>
      </c>
    </row>
    <row r="32" spans="1:10" s="25" customFormat="1" ht="30" customHeight="1">
      <c r="A32" s="8">
        <v>73</v>
      </c>
      <c r="B32" s="9" t="s">
        <v>58</v>
      </c>
      <c r="C32" s="8" t="s">
        <v>30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f t="shared" si="0"/>
        <v>0</v>
      </c>
      <c r="J32" s="21">
        <f t="shared" si="1"/>
        <v>23</v>
      </c>
    </row>
    <row r="33" spans="1:10" s="25" customFormat="1" ht="30" customHeight="1">
      <c r="A33" s="8">
        <v>74</v>
      </c>
      <c r="B33" s="9" t="s">
        <v>161</v>
      </c>
      <c r="C33" s="8" t="s">
        <v>30</v>
      </c>
      <c r="D33" s="21">
        <v>0</v>
      </c>
      <c r="E33" s="21">
        <v>0</v>
      </c>
      <c r="F33" s="21">
        <v>0</v>
      </c>
      <c r="G33" s="21">
        <v>0</v>
      </c>
      <c r="H33" s="21"/>
      <c r="I33" s="21">
        <f t="shared" si="0"/>
        <v>0</v>
      </c>
      <c r="J33" s="21">
        <f t="shared" si="1"/>
        <v>23</v>
      </c>
    </row>
    <row r="34" spans="1:10" s="25" customFormat="1" ht="30" customHeight="1">
      <c r="A34" s="8">
        <v>75</v>
      </c>
      <c r="B34" s="9" t="s">
        <v>60</v>
      </c>
      <c r="C34" s="8" t="s">
        <v>30</v>
      </c>
      <c r="D34" s="21">
        <v>0</v>
      </c>
      <c r="E34" s="21">
        <v>0</v>
      </c>
      <c r="F34" s="21">
        <v>0</v>
      </c>
      <c r="G34" s="21">
        <v>0</v>
      </c>
      <c r="H34" s="21"/>
      <c r="I34" s="21">
        <f t="shared" si="0"/>
        <v>0</v>
      </c>
      <c r="J34" s="21">
        <f t="shared" si="1"/>
        <v>23</v>
      </c>
    </row>
    <row r="35" spans="1:10" s="25" customFormat="1" ht="30" customHeight="1">
      <c r="A35" s="8">
        <v>77</v>
      </c>
      <c r="B35" s="9" t="s">
        <v>160</v>
      </c>
      <c r="C35" s="8" t="s">
        <v>21</v>
      </c>
      <c r="D35" s="21">
        <v>0</v>
      </c>
      <c r="E35" s="21">
        <v>0</v>
      </c>
      <c r="F35" s="21">
        <v>0</v>
      </c>
      <c r="G35" s="21">
        <v>0</v>
      </c>
      <c r="H35" s="21"/>
      <c r="I35" s="21">
        <f t="shared" si="0"/>
        <v>0</v>
      </c>
      <c r="J35" s="21">
        <f t="shared" si="1"/>
        <v>23</v>
      </c>
    </row>
    <row r="36" spans="1:10" s="25" customFormat="1" ht="30" customHeight="1">
      <c r="A36" s="8">
        <v>78</v>
      </c>
      <c r="B36" s="14" t="s">
        <v>136</v>
      </c>
      <c r="C36" s="8" t="s">
        <v>19</v>
      </c>
      <c r="D36" s="21"/>
      <c r="E36" s="21"/>
      <c r="F36" s="21"/>
      <c r="G36" s="21"/>
      <c r="H36" s="21"/>
      <c r="I36" s="21">
        <f t="shared" si="0"/>
        <v>0</v>
      </c>
      <c r="J36" s="21">
        <f t="shared" si="1"/>
        <v>23</v>
      </c>
    </row>
    <row r="37" spans="1:10" s="25" customFormat="1" ht="30" customHeight="1">
      <c r="A37" s="8">
        <v>114</v>
      </c>
      <c r="B37" s="9" t="s">
        <v>54</v>
      </c>
      <c r="C37" s="8" t="s">
        <v>14</v>
      </c>
      <c r="D37" s="21" t="s">
        <v>55</v>
      </c>
      <c r="E37" s="21" t="s">
        <v>55</v>
      </c>
      <c r="F37" s="21" t="s">
        <v>55</v>
      </c>
      <c r="G37" s="21" t="s">
        <v>55</v>
      </c>
      <c r="H37" s="21"/>
      <c r="I37" s="21">
        <f t="shared" si="0"/>
        <v>0</v>
      </c>
      <c r="J37" s="21">
        <f t="shared" si="1"/>
        <v>23</v>
      </c>
    </row>
    <row r="38" spans="1:10" s="25" customFormat="1" ht="30" customHeight="1">
      <c r="A38" s="8">
        <v>124</v>
      </c>
      <c r="B38" s="9" t="s">
        <v>53</v>
      </c>
      <c r="C38" s="8" t="s">
        <v>21</v>
      </c>
      <c r="D38" s="21">
        <v>0</v>
      </c>
      <c r="E38" s="21">
        <v>0</v>
      </c>
      <c r="F38" s="21">
        <v>0</v>
      </c>
      <c r="G38" s="21">
        <v>0</v>
      </c>
      <c r="H38" s="21"/>
      <c r="I38" s="21">
        <f t="shared" si="0"/>
        <v>0</v>
      </c>
      <c r="J38" s="21">
        <f t="shared" si="1"/>
        <v>23</v>
      </c>
    </row>
    <row r="39" s="25" customFormat="1" ht="30" customHeight="1"/>
    <row r="40" spans="1:10" s="25" customFormat="1" ht="30" customHeight="1">
      <c r="A40" s="16" t="s">
        <v>218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s="25" customFormat="1" ht="30" customHeight="1">
      <c r="A41" s="7" t="s">
        <v>3</v>
      </c>
      <c r="B41" s="7" t="s">
        <v>4</v>
      </c>
      <c r="C41" s="7" t="s">
        <v>5</v>
      </c>
      <c r="D41" s="7" t="s">
        <v>6</v>
      </c>
      <c r="E41" s="7"/>
      <c r="F41" s="7"/>
      <c r="G41" s="7"/>
      <c r="H41" s="7" t="s">
        <v>7</v>
      </c>
      <c r="I41" s="7" t="s">
        <v>8</v>
      </c>
      <c r="J41" s="7" t="s">
        <v>9</v>
      </c>
    </row>
    <row r="42" spans="1:10" s="25" customFormat="1" ht="30" customHeight="1">
      <c r="A42" s="7"/>
      <c r="B42" s="7"/>
      <c r="C42" s="7"/>
      <c r="D42" s="7">
        <v>1</v>
      </c>
      <c r="E42" s="7">
        <v>2</v>
      </c>
      <c r="F42" s="7">
        <v>3</v>
      </c>
      <c r="G42" s="7">
        <v>4</v>
      </c>
      <c r="H42" s="7"/>
      <c r="I42" s="7"/>
      <c r="J42" s="7"/>
    </row>
    <row r="43" spans="1:10" s="25" customFormat="1" ht="30" customHeight="1">
      <c r="A43" s="8">
        <v>105</v>
      </c>
      <c r="B43" s="14" t="s">
        <v>97</v>
      </c>
      <c r="C43" s="8" t="s">
        <v>19</v>
      </c>
      <c r="D43" s="35">
        <v>2.8</v>
      </c>
      <c r="E43" s="35">
        <v>2.4</v>
      </c>
      <c r="F43" s="35">
        <v>2.9</v>
      </c>
      <c r="G43" s="35">
        <v>2.7</v>
      </c>
      <c r="H43" s="21"/>
      <c r="I43" s="21">
        <f aca="true" t="shared" si="2" ref="I43:I64">SUM(D43:G43)-(H43)</f>
        <v>10.8</v>
      </c>
      <c r="J43" s="21">
        <f aca="true" t="shared" si="3" ref="J43:J64">RANK(I43,I$43:I$64)</f>
        <v>1</v>
      </c>
    </row>
    <row r="44" spans="1:10" s="25" customFormat="1" ht="30" customHeight="1">
      <c r="A44" s="8">
        <v>106</v>
      </c>
      <c r="B44" s="14" t="s">
        <v>167</v>
      </c>
      <c r="C44" s="8" t="s">
        <v>19</v>
      </c>
      <c r="D44" s="35">
        <v>2.6</v>
      </c>
      <c r="E44" s="35">
        <v>2.4</v>
      </c>
      <c r="F44" s="35">
        <v>2.5</v>
      </c>
      <c r="G44" s="35">
        <v>2.6</v>
      </c>
      <c r="H44" s="21"/>
      <c r="I44" s="21">
        <f t="shared" si="2"/>
        <v>10.1</v>
      </c>
      <c r="J44" s="21">
        <f t="shared" si="3"/>
        <v>2</v>
      </c>
    </row>
    <row r="45" spans="1:10" s="25" customFormat="1" ht="30" customHeight="1">
      <c r="A45" s="8">
        <v>96</v>
      </c>
      <c r="B45" s="14" t="s">
        <v>169</v>
      </c>
      <c r="C45" s="8" t="s">
        <v>19</v>
      </c>
      <c r="D45" s="21">
        <v>1.95</v>
      </c>
      <c r="E45" s="35">
        <v>2.1</v>
      </c>
      <c r="F45" s="35">
        <v>2.4</v>
      </c>
      <c r="G45" s="35">
        <v>2.4</v>
      </c>
      <c r="H45" s="21"/>
      <c r="I45" s="21">
        <f t="shared" si="2"/>
        <v>8.85</v>
      </c>
      <c r="J45" s="21">
        <f t="shared" si="3"/>
        <v>3</v>
      </c>
    </row>
    <row r="46" spans="1:10" s="25" customFormat="1" ht="30" customHeight="1">
      <c r="A46" s="8">
        <v>84</v>
      </c>
      <c r="B46" s="9" t="s">
        <v>71</v>
      </c>
      <c r="C46" s="8" t="s">
        <v>11</v>
      </c>
      <c r="D46" s="35">
        <v>2.4</v>
      </c>
      <c r="E46" s="21">
        <v>2.15</v>
      </c>
      <c r="F46" s="21">
        <v>2.05</v>
      </c>
      <c r="G46" s="35">
        <v>2.2</v>
      </c>
      <c r="H46" s="21"/>
      <c r="I46" s="21">
        <f t="shared" si="2"/>
        <v>8.799999999999999</v>
      </c>
      <c r="J46" s="21">
        <f t="shared" si="3"/>
        <v>4</v>
      </c>
    </row>
    <row r="47" spans="1:10" s="25" customFormat="1" ht="30" customHeight="1">
      <c r="A47" s="8">
        <v>86</v>
      </c>
      <c r="B47" s="9" t="s">
        <v>166</v>
      </c>
      <c r="C47" s="8" t="s">
        <v>11</v>
      </c>
      <c r="D47" s="35">
        <v>2</v>
      </c>
      <c r="E47" s="21">
        <v>2.05</v>
      </c>
      <c r="F47" s="21">
        <v>2.05</v>
      </c>
      <c r="G47" s="35">
        <v>2.4</v>
      </c>
      <c r="H47" s="21"/>
      <c r="I47" s="21">
        <f t="shared" si="2"/>
        <v>8.5</v>
      </c>
      <c r="J47" s="21">
        <f t="shared" si="3"/>
        <v>5</v>
      </c>
    </row>
    <row r="48" spans="1:10" s="25" customFormat="1" ht="30" customHeight="1">
      <c r="A48" s="8">
        <v>99</v>
      </c>
      <c r="B48" s="14" t="s">
        <v>179</v>
      </c>
      <c r="C48" s="8" t="s">
        <v>19</v>
      </c>
      <c r="D48" s="35">
        <v>2.4</v>
      </c>
      <c r="E48" s="35">
        <v>2.1</v>
      </c>
      <c r="F48" s="21">
        <v>2.15</v>
      </c>
      <c r="G48" s="21">
        <v>1.75</v>
      </c>
      <c r="H48" s="21"/>
      <c r="I48" s="21">
        <f t="shared" si="2"/>
        <v>8.4</v>
      </c>
      <c r="J48" s="21">
        <f t="shared" si="3"/>
        <v>6</v>
      </c>
    </row>
    <row r="49" spans="1:10" s="25" customFormat="1" ht="30" customHeight="1">
      <c r="A49" s="8">
        <v>103</v>
      </c>
      <c r="B49" s="14" t="s">
        <v>101</v>
      </c>
      <c r="C49" s="8" t="s">
        <v>19</v>
      </c>
      <c r="D49" s="35">
        <v>2.1</v>
      </c>
      <c r="E49" s="35">
        <v>2</v>
      </c>
      <c r="F49" s="21">
        <v>1.85</v>
      </c>
      <c r="G49" s="21">
        <v>2.35</v>
      </c>
      <c r="H49" s="21"/>
      <c r="I49" s="21">
        <f t="shared" si="2"/>
        <v>8.3</v>
      </c>
      <c r="J49" s="21">
        <f t="shared" si="3"/>
        <v>7</v>
      </c>
    </row>
    <row r="50" spans="1:10" s="25" customFormat="1" ht="30" customHeight="1">
      <c r="A50" s="8">
        <v>85</v>
      </c>
      <c r="B50" s="9" t="s">
        <v>99</v>
      </c>
      <c r="C50" s="8" t="s">
        <v>11</v>
      </c>
      <c r="D50" s="21">
        <v>2.55</v>
      </c>
      <c r="E50" s="35">
        <v>1.7</v>
      </c>
      <c r="F50" s="35">
        <v>2.1</v>
      </c>
      <c r="G50" s="35">
        <v>1.9</v>
      </c>
      <c r="H50" s="21"/>
      <c r="I50" s="21">
        <f t="shared" si="2"/>
        <v>8.25</v>
      </c>
      <c r="J50" s="21">
        <f t="shared" si="3"/>
        <v>8</v>
      </c>
    </row>
    <row r="51" spans="1:10" s="25" customFormat="1" ht="30" customHeight="1">
      <c r="A51" s="8">
        <v>89</v>
      </c>
      <c r="B51" s="9" t="s">
        <v>98</v>
      </c>
      <c r="C51" s="8" t="s">
        <v>14</v>
      </c>
      <c r="D51" s="21">
        <v>2.15</v>
      </c>
      <c r="E51" s="21">
        <v>2.05</v>
      </c>
      <c r="F51" s="21">
        <v>1.85</v>
      </c>
      <c r="G51" s="35">
        <v>2.2</v>
      </c>
      <c r="H51" s="21"/>
      <c r="I51" s="21">
        <f t="shared" si="2"/>
        <v>8.25</v>
      </c>
      <c r="J51" s="21">
        <f t="shared" si="3"/>
        <v>8</v>
      </c>
    </row>
    <row r="52" spans="1:10" s="25" customFormat="1" ht="30" customHeight="1">
      <c r="A52" s="8">
        <v>101</v>
      </c>
      <c r="B52" s="14" t="s">
        <v>182</v>
      </c>
      <c r="C52" s="8" t="s">
        <v>19</v>
      </c>
      <c r="D52" s="21">
        <v>2.05</v>
      </c>
      <c r="E52" s="35">
        <v>2</v>
      </c>
      <c r="F52" s="35">
        <v>1.9</v>
      </c>
      <c r="G52" s="21">
        <v>2.05</v>
      </c>
      <c r="H52" s="21"/>
      <c r="I52" s="21">
        <f t="shared" si="2"/>
        <v>7.999999999999999</v>
      </c>
      <c r="J52" s="21">
        <f t="shared" si="3"/>
        <v>10</v>
      </c>
    </row>
    <row r="53" spans="1:10" s="25" customFormat="1" ht="30" customHeight="1">
      <c r="A53" s="8">
        <v>107</v>
      </c>
      <c r="B53" s="14" t="s">
        <v>181</v>
      </c>
      <c r="C53" s="8" t="s">
        <v>19</v>
      </c>
      <c r="D53" s="35">
        <v>2.2</v>
      </c>
      <c r="E53" s="35">
        <v>2</v>
      </c>
      <c r="F53" s="21">
        <v>1.85</v>
      </c>
      <c r="G53" s="35">
        <v>1.9</v>
      </c>
      <c r="H53" s="21"/>
      <c r="I53" s="21">
        <f t="shared" si="2"/>
        <v>7.95</v>
      </c>
      <c r="J53" s="21">
        <f t="shared" si="3"/>
        <v>11</v>
      </c>
    </row>
    <row r="54" spans="1:10" s="25" customFormat="1" ht="30" customHeight="1">
      <c r="A54" s="8">
        <v>95</v>
      </c>
      <c r="B54" s="14" t="s">
        <v>65</v>
      </c>
      <c r="C54" s="8" t="s">
        <v>19</v>
      </c>
      <c r="D54" s="21">
        <v>2.05</v>
      </c>
      <c r="E54" s="35">
        <v>2</v>
      </c>
      <c r="F54" s="35">
        <v>1.7</v>
      </c>
      <c r="G54" s="35">
        <v>2.2</v>
      </c>
      <c r="H54" s="21"/>
      <c r="I54" s="21">
        <f t="shared" si="2"/>
        <v>7.95</v>
      </c>
      <c r="J54" s="21">
        <f t="shared" si="3"/>
        <v>11</v>
      </c>
    </row>
    <row r="55" spans="1:10" s="25" customFormat="1" ht="30" customHeight="1">
      <c r="A55" s="8">
        <v>100</v>
      </c>
      <c r="B55" s="14" t="s">
        <v>67</v>
      </c>
      <c r="C55" s="8" t="s">
        <v>19</v>
      </c>
      <c r="D55" s="35">
        <v>2</v>
      </c>
      <c r="E55" s="35">
        <v>2.2</v>
      </c>
      <c r="F55" s="35">
        <v>1.8</v>
      </c>
      <c r="G55" s="35">
        <v>1.85</v>
      </c>
      <c r="H55" s="21"/>
      <c r="I55" s="21">
        <f t="shared" si="2"/>
        <v>7.85</v>
      </c>
      <c r="J55" s="21">
        <f t="shared" si="3"/>
        <v>13</v>
      </c>
    </row>
    <row r="56" spans="1:10" s="25" customFormat="1" ht="30" customHeight="1">
      <c r="A56" s="9">
        <v>102</v>
      </c>
      <c r="B56" s="14" t="s">
        <v>177</v>
      </c>
      <c r="C56" s="8" t="s">
        <v>19</v>
      </c>
      <c r="D56" s="35">
        <v>1.9</v>
      </c>
      <c r="E56" s="35">
        <v>1.85</v>
      </c>
      <c r="F56" s="35">
        <v>1.9</v>
      </c>
      <c r="G56" s="35">
        <v>1.85</v>
      </c>
      <c r="H56" s="21"/>
      <c r="I56" s="21">
        <f t="shared" si="2"/>
        <v>7.5</v>
      </c>
      <c r="J56" s="21">
        <f t="shared" si="3"/>
        <v>14</v>
      </c>
    </row>
    <row r="57" spans="1:10" s="25" customFormat="1" ht="30" customHeight="1">
      <c r="A57" s="8">
        <v>108</v>
      </c>
      <c r="B57" s="14" t="s">
        <v>100</v>
      </c>
      <c r="C57" s="8" t="s">
        <v>19</v>
      </c>
      <c r="D57" s="35">
        <v>1.8</v>
      </c>
      <c r="E57" s="35">
        <v>2.15</v>
      </c>
      <c r="F57" s="35">
        <v>1.8</v>
      </c>
      <c r="G57" s="35">
        <v>1.65</v>
      </c>
      <c r="H57" s="21"/>
      <c r="I57" s="21">
        <f t="shared" si="2"/>
        <v>7.3999999999999995</v>
      </c>
      <c r="J57" s="21">
        <f t="shared" si="3"/>
        <v>15</v>
      </c>
    </row>
    <row r="58" spans="1:10" s="25" customFormat="1" ht="30" customHeight="1">
      <c r="A58" s="8">
        <v>94</v>
      </c>
      <c r="B58" s="14" t="s">
        <v>176</v>
      </c>
      <c r="C58" s="8" t="s">
        <v>19</v>
      </c>
      <c r="D58" s="21">
        <v>1.55</v>
      </c>
      <c r="E58" s="35">
        <v>2</v>
      </c>
      <c r="F58" s="21">
        <v>1.95</v>
      </c>
      <c r="G58" s="35">
        <v>1.7</v>
      </c>
      <c r="H58" s="21"/>
      <c r="I58" s="21">
        <f t="shared" si="2"/>
        <v>7.2</v>
      </c>
      <c r="J58" s="21">
        <f t="shared" si="3"/>
        <v>16</v>
      </c>
    </row>
    <row r="59" spans="1:10" s="25" customFormat="1" ht="30" customHeight="1">
      <c r="A59" s="8">
        <v>87</v>
      </c>
      <c r="B59" s="9" t="s">
        <v>102</v>
      </c>
      <c r="C59" s="8" t="s">
        <v>11</v>
      </c>
      <c r="D59" s="21">
        <v>0</v>
      </c>
      <c r="E59" s="21">
        <v>0</v>
      </c>
      <c r="F59" s="21">
        <v>0</v>
      </c>
      <c r="G59" s="21">
        <v>0</v>
      </c>
      <c r="H59" s="21"/>
      <c r="I59" s="21">
        <f t="shared" si="2"/>
        <v>0</v>
      </c>
      <c r="J59" s="21">
        <f t="shared" si="3"/>
        <v>17</v>
      </c>
    </row>
    <row r="60" spans="1:10" s="25" customFormat="1" ht="30" customHeight="1">
      <c r="A60" s="8">
        <v>88</v>
      </c>
      <c r="B60" s="9" t="s">
        <v>76</v>
      </c>
      <c r="C60" s="8" t="s">
        <v>14</v>
      </c>
      <c r="D60" s="21">
        <v>0</v>
      </c>
      <c r="E60" s="21">
        <v>0</v>
      </c>
      <c r="F60" s="21">
        <v>0</v>
      </c>
      <c r="G60" s="21">
        <v>0</v>
      </c>
      <c r="H60" s="21"/>
      <c r="I60" s="21">
        <f t="shared" si="2"/>
        <v>0</v>
      </c>
      <c r="J60" s="21">
        <f t="shared" si="3"/>
        <v>17</v>
      </c>
    </row>
    <row r="61" spans="1:10" s="25" customFormat="1" ht="30" customHeight="1">
      <c r="A61" s="8">
        <v>90</v>
      </c>
      <c r="B61" s="9" t="s">
        <v>187</v>
      </c>
      <c r="C61" s="8" t="s">
        <v>21</v>
      </c>
      <c r="D61" s="21">
        <v>0</v>
      </c>
      <c r="E61" s="21">
        <v>0</v>
      </c>
      <c r="F61" s="21">
        <v>0</v>
      </c>
      <c r="G61" s="21">
        <v>0</v>
      </c>
      <c r="H61" s="21"/>
      <c r="I61" s="21">
        <f t="shared" si="2"/>
        <v>0</v>
      </c>
      <c r="J61" s="21">
        <f t="shared" si="3"/>
        <v>17</v>
      </c>
    </row>
    <row r="62" spans="1:10" s="25" customFormat="1" ht="30" customHeight="1">
      <c r="A62" s="8">
        <v>97</v>
      </c>
      <c r="B62" s="9" t="s">
        <v>72</v>
      </c>
      <c r="C62" s="8" t="s">
        <v>30</v>
      </c>
      <c r="D62" s="21">
        <v>0</v>
      </c>
      <c r="E62" s="21">
        <v>0</v>
      </c>
      <c r="F62" s="21">
        <v>0</v>
      </c>
      <c r="G62" s="21">
        <v>0</v>
      </c>
      <c r="H62" s="21"/>
      <c r="I62" s="21">
        <f t="shared" si="2"/>
        <v>0</v>
      </c>
      <c r="J62" s="21">
        <f t="shared" si="3"/>
        <v>17</v>
      </c>
    </row>
    <row r="63" spans="1:10" s="25" customFormat="1" ht="30" customHeight="1">
      <c r="A63" s="8">
        <v>98</v>
      </c>
      <c r="B63" s="9" t="s">
        <v>219</v>
      </c>
      <c r="C63" s="8" t="s">
        <v>30</v>
      </c>
      <c r="D63" s="21">
        <v>0</v>
      </c>
      <c r="E63" s="21">
        <v>0</v>
      </c>
      <c r="F63" s="21">
        <v>0</v>
      </c>
      <c r="G63" s="21">
        <v>0</v>
      </c>
      <c r="H63" s="21"/>
      <c r="I63" s="21">
        <f t="shared" si="2"/>
        <v>0</v>
      </c>
      <c r="J63" s="21">
        <f t="shared" si="3"/>
        <v>17</v>
      </c>
    </row>
    <row r="64" spans="1:10" s="25" customFormat="1" ht="30" customHeight="1">
      <c r="A64" s="9">
        <v>104</v>
      </c>
      <c r="B64" s="14" t="s">
        <v>184</v>
      </c>
      <c r="C64" s="8" t="s">
        <v>19</v>
      </c>
      <c r="D64" s="21">
        <v>0</v>
      </c>
      <c r="E64" s="21">
        <v>0</v>
      </c>
      <c r="F64" s="21">
        <v>0</v>
      </c>
      <c r="G64" s="21">
        <v>0</v>
      </c>
      <c r="H64" s="21"/>
      <c r="I64" s="21">
        <f t="shared" si="2"/>
        <v>0</v>
      </c>
      <c r="J64" s="21">
        <f t="shared" si="3"/>
        <v>17</v>
      </c>
    </row>
    <row r="65" s="25" customFormat="1" ht="30" customHeight="1">
      <c r="J65" s="8"/>
    </row>
    <row r="66" spans="1:10" s="25" customFormat="1" ht="30" customHeight="1">
      <c r="A66" s="16" t="s">
        <v>220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s="25" customFormat="1" ht="30" customHeight="1">
      <c r="A67" s="7" t="s">
        <v>3</v>
      </c>
      <c r="B67" s="7" t="s">
        <v>4</v>
      </c>
      <c r="C67" s="7" t="s">
        <v>5</v>
      </c>
      <c r="D67" s="7" t="s">
        <v>6</v>
      </c>
      <c r="E67" s="7"/>
      <c r="F67" s="7"/>
      <c r="G67" s="7"/>
      <c r="H67" s="7" t="s">
        <v>7</v>
      </c>
      <c r="I67" s="7" t="s">
        <v>8</v>
      </c>
      <c r="J67" s="7" t="s">
        <v>9</v>
      </c>
    </row>
    <row r="68" spans="1:10" s="25" customFormat="1" ht="30" customHeight="1">
      <c r="A68" s="7"/>
      <c r="B68" s="7"/>
      <c r="C68" s="7"/>
      <c r="D68" s="7">
        <v>1</v>
      </c>
      <c r="E68" s="7">
        <v>2</v>
      </c>
      <c r="F68" s="7">
        <v>3</v>
      </c>
      <c r="G68" s="7">
        <v>4</v>
      </c>
      <c r="H68" s="7"/>
      <c r="I68" s="7"/>
      <c r="J68" s="7"/>
    </row>
    <row r="69" spans="1:10" s="25" customFormat="1" ht="30" customHeight="1">
      <c r="A69" s="8">
        <v>92</v>
      </c>
      <c r="B69" s="14" t="s">
        <v>199</v>
      </c>
      <c r="C69" s="8" t="s">
        <v>19</v>
      </c>
      <c r="D69" s="21">
        <v>2.55</v>
      </c>
      <c r="E69" s="21">
        <v>2.45</v>
      </c>
      <c r="F69" s="35">
        <v>2.6</v>
      </c>
      <c r="G69" s="35">
        <v>2.7</v>
      </c>
      <c r="H69" s="21"/>
      <c r="I69" s="21">
        <f>SUM(D69:G69)-(H69)</f>
        <v>10.3</v>
      </c>
      <c r="J69" s="21">
        <f>RANK(I69,I$69:I$71)</f>
        <v>1</v>
      </c>
    </row>
    <row r="70" spans="1:10" s="25" customFormat="1" ht="30" customHeight="1">
      <c r="A70" s="8">
        <v>93</v>
      </c>
      <c r="B70" s="14" t="s">
        <v>198</v>
      </c>
      <c r="C70" s="8" t="s">
        <v>19</v>
      </c>
      <c r="D70" s="21">
        <v>2.85</v>
      </c>
      <c r="E70" s="21">
        <v>2.45</v>
      </c>
      <c r="F70" s="35">
        <v>2.2</v>
      </c>
      <c r="G70" s="35">
        <v>2.8</v>
      </c>
      <c r="H70" s="21"/>
      <c r="I70" s="21">
        <f>SUM(D70:G70)-(H70)</f>
        <v>10.3</v>
      </c>
      <c r="J70" s="21">
        <f>RANK(I70,I$69:I$71)</f>
        <v>1</v>
      </c>
    </row>
    <row r="71" spans="1:10" s="25" customFormat="1" ht="30" customHeight="1">
      <c r="A71" s="8">
        <v>91</v>
      </c>
      <c r="B71" s="14" t="s">
        <v>201</v>
      </c>
      <c r="C71" s="8" t="s">
        <v>19</v>
      </c>
      <c r="D71" s="35">
        <v>2</v>
      </c>
      <c r="E71" s="21">
        <v>1.95</v>
      </c>
      <c r="F71" s="35">
        <v>2.4</v>
      </c>
      <c r="G71" s="35">
        <v>2.8</v>
      </c>
      <c r="H71" s="21"/>
      <c r="I71" s="21">
        <f>SUM(D71:G71)-(H71)</f>
        <v>9.149999999999999</v>
      </c>
      <c r="J71" s="21">
        <f>RANK(I71,I$69:I$71)</f>
        <v>3</v>
      </c>
    </row>
    <row r="72" spans="1:10" s="25" customFormat="1" ht="30" customHeight="1">
      <c r="A72" s="10"/>
      <c r="B72" s="10"/>
      <c r="C72" s="8"/>
      <c r="D72" s="8"/>
      <c r="E72" s="8"/>
      <c r="F72" s="8"/>
      <c r="G72" s="8"/>
      <c r="H72" s="8"/>
      <c r="I72" s="8"/>
      <c r="J72" s="8"/>
    </row>
  </sheetData>
  <mergeCells count="26">
    <mergeCell ref="A1:J3"/>
    <mergeCell ref="A4:J5"/>
    <mergeCell ref="A6:J6"/>
    <mergeCell ref="A7:A8"/>
    <mergeCell ref="B7:B8"/>
    <mergeCell ref="C7:C8"/>
    <mergeCell ref="D7:G7"/>
    <mergeCell ref="H7:H8"/>
    <mergeCell ref="I7:I8"/>
    <mergeCell ref="J7:J8"/>
    <mergeCell ref="A40:J40"/>
    <mergeCell ref="A41:A42"/>
    <mergeCell ref="B41:B42"/>
    <mergeCell ref="C41:C42"/>
    <mergeCell ref="D41:G41"/>
    <mergeCell ref="H41:H42"/>
    <mergeCell ref="I41:I42"/>
    <mergeCell ref="J41:J42"/>
    <mergeCell ref="A66:J66"/>
    <mergeCell ref="A67:A68"/>
    <mergeCell ref="B67:B68"/>
    <mergeCell ref="C67:C68"/>
    <mergeCell ref="D67:G67"/>
    <mergeCell ref="H67:H68"/>
    <mergeCell ref="I67:I68"/>
    <mergeCell ref="J67:J68"/>
  </mergeCells>
  <printOptions/>
  <pageMargins left="0.39375" right="0.39375" top="0.39375" bottom="0.39375" header="0.5118055555555555" footer="0.5118055555555555"/>
  <pageSetup horizontalDpi="300" verticalDpi="300" orientation="portrait" paperSize="9" scale="70"/>
  <rowBreaks count="2" manualBreakCount="2">
    <brk id="38" max="255" man="1"/>
    <brk id="7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5" t="s">
        <v>221</v>
      </c>
      <c r="B7" s="5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ht="30" customHeight="1">
      <c r="A10" s="8">
        <v>372</v>
      </c>
      <c r="B10" s="9" t="s">
        <v>31</v>
      </c>
      <c r="C10" s="8" t="s">
        <v>32</v>
      </c>
      <c r="D10" s="21">
        <v>2.4</v>
      </c>
      <c r="E10" s="21">
        <v>2.3</v>
      </c>
      <c r="F10" s="21">
        <v>2.4</v>
      </c>
      <c r="G10" s="21">
        <v>2.4</v>
      </c>
      <c r="H10" s="21"/>
      <c r="I10" s="21">
        <f aca="true" t="shared" si="0" ref="I10:I49">SUM(D10:G10)-(H10)</f>
        <v>9.5</v>
      </c>
      <c r="J10" s="21">
        <f aca="true" t="shared" si="1" ref="J10:J49">RANK(I10,I$10:I$49)</f>
        <v>1</v>
      </c>
    </row>
    <row r="11" spans="1:10" ht="30" customHeight="1">
      <c r="A11" s="8">
        <v>354</v>
      </c>
      <c r="B11" s="9" t="s">
        <v>15</v>
      </c>
      <c r="C11" s="8" t="s">
        <v>11</v>
      </c>
      <c r="D11" s="21">
        <v>2.5</v>
      </c>
      <c r="E11" s="21">
        <v>2.2</v>
      </c>
      <c r="F11" s="21">
        <v>2.2</v>
      </c>
      <c r="G11" s="21">
        <v>2.2</v>
      </c>
      <c r="H11" s="21"/>
      <c r="I11" s="21">
        <f t="shared" si="0"/>
        <v>9.100000000000001</v>
      </c>
      <c r="J11" s="21">
        <f t="shared" si="1"/>
        <v>2</v>
      </c>
    </row>
    <row r="12" spans="1:10" ht="30" customHeight="1">
      <c r="A12" s="8">
        <v>355</v>
      </c>
      <c r="B12" s="9" t="s">
        <v>12</v>
      </c>
      <c r="C12" s="8" t="s">
        <v>11</v>
      </c>
      <c r="D12" s="21">
        <v>2.2</v>
      </c>
      <c r="E12" s="21">
        <v>2.2</v>
      </c>
      <c r="F12" s="21">
        <v>2.1</v>
      </c>
      <c r="G12" s="21">
        <v>2.3</v>
      </c>
      <c r="H12" s="21"/>
      <c r="I12" s="21">
        <f t="shared" si="0"/>
        <v>8.8</v>
      </c>
      <c r="J12" s="21">
        <f t="shared" si="1"/>
        <v>3</v>
      </c>
    </row>
    <row r="13" spans="1:10" ht="30" customHeight="1">
      <c r="A13" s="8">
        <v>340</v>
      </c>
      <c r="B13" s="9" t="s">
        <v>104</v>
      </c>
      <c r="C13" s="8" t="s">
        <v>94</v>
      </c>
      <c r="D13" s="21">
        <v>2</v>
      </c>
      <c r="E13" s="21">
        <v>2.1</v>
      </c>
      <c r="F13" s="21">
        <v>2</v>
      </c>
      <c r="G13" s="21">
        <v>2.2</v>
      </c>
      <c r="H13" s="21"/>
      <c r="I13" s="21">
        <f t="shared" si="0"/>
        <v>8.3</v>
      </c>
      <c r="J13" s="21">
        <f t="shared" si="1"/>
        <v>4</v>
      </c>
    </row>
    <row r="14" spans="1:10" ht="30" customHeight="1">
      <c r="A14" s="8">
        <v>359</v>
      </c>
      <c r="B14" s="9" t="s">
        <v>13</v>
      </c>
      <c r="C14" s="8" t="s">
        <v>14</v>
      </c>
      <c r="D14" s="21">
        <v>2.1</v>
      </c>
      <c r="E14" s="21">
        <v>2.3</v>
      </c>
      <c r="F14" s="21">
        <v>2</v>
      </c>
      <c r="G14" s="21">
        <v>1.8</v>
      </c>
      <c r="H14" s="21"/>
      <c r="I14" s="21">
        <f t="shared" si="0"/>
        <v>8.2</v>
      </c>
      <c r="J14" s="21">
        <f t="shared" si="1"/>
        <v>5</v>
      </c>
    </row>
    <row r="15" spans="1:10" ht="30" customHeight="1">
      <c r="A15" s="8">
        <v>342</v>
      </c>
      <c r="B15" s="9" t="s">
        <v>222</v>
      </c>
      <c r="C15" s="8" t="s">
        <v>94</v>
      </c>
      <c r="D15" s="21">
        <v>2.1</v>
      </c>
      <c r="E15" s="21">
        <v>2</v>
      </c>
      <c r="F15" s="21">
        <v>1.9</v>
      </c>
      <c r="G15" s="21">
        <v>2</v>
      </c>
      <c r="H15" s="21"/>
      <c r="I15" s="21">
        <f t="shared" si="0"/>
        <v>8</v>
      </c>
      <c r="J15" s="21">
        <f t="shared" si="1"/>
        <v>6</v>
      </c>
    </row>
    <row r="16" spans="1:10" ht="30" customHeight="1">
      <c r="A16" s="8">
        <v>350</v>
      </c>
      <c r="B16" s="9" t="s">
        <v>106</v>
      </c>
      <c r="C16" s="8" t="s">
        <v>94</v>
      </c>
      <c r="D16" s="21">
        <v>1.7</v>
      </c>
      <c r="E16" s="21">
        <v>2.1</v>
      </c>
      <c r="F16" s="21">
        <v>1.9</v>
      </c>
      <c r="G16" s="21">
        <v>2.3</v>
      </c>
      <c r="H16" s="21"/>
      <c r="I16" s="21">
        <f t="shared" si="0"/>
        <v>8</v>
      </c>
      <c r="J16" s="21">
        <f t="shared" si="1"/>
        <v>6</v>
      </c>
    </row>
    <row r="17" spans="1:10" ht="30" customHeight="1">
      <c r="A17" s="8">
        <v>345</v>
      </c>
      <c r="B17" s="9" t="s">
        <v>113</v>
      </c>
      <c r="C17" s="8" t="s">
        <v>94</v>
      </c>
      <c r="D17" s="21">
        <v>2.1</v>
      </c>
      <c r="E17" s="21">
        <v>1.8</v>
      </c>
      <c r="F17" s="21">
        <v>2</v>
      </c>
      <c r="G17" s="21">
        <v>1.9</v>
      </c>
      <c r="H17" s="21"/>
      <c r="I17" s="21">
        <f t="shared" si="0"/>
        <v>7.799999999999999</v>
      </c>
      <c r="J17" s="21">
        <f t="shared" si="1"/>
        <v>10</v>
      </c>
    </row>
    <row r="18" spans="1:10" ht="30" customHeight="1">
      <c r="A18" s="8">
        <v>347</v>
      </c>
      <c r="B18" s="9" t="s">
        <v>223</v>
      </c>
      <c r="C18" s="8" t="s">
        <v>94</v>
      </c>
      <c r="D18" s="21">
        <v>2.1</v>
      </c>
      <c r="E18" s="21">
        <v>2.1</v>
      </c>
      <c r="F18" s="21">
        <v>2.2</v>
      </c>
      <c r="G18" s="21">
        <v>1.4</v>
      </c>
      <c r="H18" s="21"/>
      <c r="I18" s="21">
        <f t="shared" si="0"/>
        <v>7.800000000000001</v>
      </c>
      <c r="J18" s="21">
        <f t="shared" si="1"/>
        <v>8</v>
      </c>
    </row>
    <row r="19" spans="1:10" ht="30" customHeight="1">
      <c r="A19" s="8">
        <v>339</v>
      </c>
      <c r="B19" s="14" t="s">
        <v>18</v>
      </c>
      <c r="C19" s="8" t="s">
        <v>19</v>
      </c>
      <c r="D19" s="21">
        <v>2.1</v>
      </c>
      <c r="E19" s="21">
        <v>2</v>
      </c>
      <c r="F19" s="21">
        <v>1.9</v>
      </c>
      <c r="G19" s="21">
        <v>1.8</v>
      </c>
      <c r="H19" s="21"/>
      <c r="I19" s="21">
        <f t="shared" si="0"/>
        <v>7.800000000000001</v>
      </c>
      <c r="J19" s="21">
        <f t="shared" si="1"/>
        <v>8</v>
      </c>
    </row>
    <row r="20" spans="1:10" ht="30" customHeight="1">
      <c r="A20" s="8">
        <v>358</v>
      </c>
      <c r="B20" s="9" t="s">
        <v>122</v>
      </c>
      <c r="C20" s="8" t="s">
        <v>21</v>
      </c>
      <c r="D20" s="21">
        <v>2.1</v>
      </c>
      <c r="E20" s="21">
        <v>1.7</v>
      </c>
      <c r="F20" s="21">
        <v>2.1</v>
      </c>
      <c r="G20" s="21">
        <v>1.8</v>
      </c>
      <c r="H20" s="21"/>
      <c r="I20" s="21">
        <f t="shared" si="0"/>
        <v>7.699999999999999</v>
      </c>
      <c r="J20" s="21">
        <f t="shared" si="1"/>
        <v>12</v>
      </c>
    </row>
    <row r="21" spans="1:10" ht="30" customHeight="1">
      <c r="A21" s="8">
        <v>366</v>
      </c>
      <c r="B21" s="9" t="s">
        <v>16</v>
      </c>
      <c r="C21" s="8" t="s">
        <v>17</v>
      </c>
      <c r="D21" s="21">
        <v>2</v>
      </c>
      <c r="E21" s="21">
        <v>2</v>
      </c>
      <c r="F21" s="21">
        <v>1.7</v>
      </c>
      <c r="G21" s="21">
        <v>2</v>
      </c>
      <c r="H21" s="21"/>
      <c r="I21" s="21">
        <f t="shared" si="0"/>
        <v>7.7</v>
      </c>
      <c r="J21" s="21">
        <f t="shared" si="1"/>
        <v>11</v>
      </c>
    </row>
    <row r="22" spans="1:10" ht="30" customHeight="1">
      <c r="A22" s="8">
        <v>448</v>
      </c>
      <c r="B22" s="9" t="s">
        <v>122</v>
      </c>
      <c r="C22" s="8" t="s">
        <v>21</v>
      </c>
      <c r="D22" s="21">
        <v>2.1</v>
      </c>
      <c r="E22" s="21">
        <v>1.7</v>
      </c>
      <c r="F22" s="21">
        <v>2.1</v>
      </c>
      <c r="G22" s="21">
        <v>1.8</v>
      </c>
      <c r="H22" s="21"/>
      <c r="I22" s="21">
        <f t="shared" si="0"/>
        <v>7.699999999999999</v>
      </c>
      <c r="J22" s="21">
        <f t="shared" si="1"/>
        <v>12</v>
      </c>
    </row>
    <row r="23" spans="1:10" ht="30" customHeight="1">
      <c r="A23" s="8">
        <v>356</v>
      </c>
      <c r="B23" s="9" t="s">
        <v>10</v>
      </c>
      <c r="C23" s="8" t="s">
        <v>11</v>
      </c>
      <c r="D23" s="21">
        <v>2.2</v>
      </c>
      <c r="E23" s="21">
        <v>2.2</v>
      </c>
      <c r="F23" s="21">
        <v>1.5</v>
      </c>
      <c r="G23" s="21">
        <v>1.7</v>
      </c>
      <c r="H23" s="21"/>
      <c r="I23" s="21">
        <f t="shared" si="0"/>
        <v>7.6000000000000005</v>
      </c>
      <c r="J23" s="21">
        <f t="shared" si="1"/>
        <v>14</v>
      </c>
    </row>
    <row r="24" spans="1:10" ht="30" customHeight="1">
      <c r="A24" s="8">
        <v>348</v>
      </c>
      <c r="B24" s="9" t="s">
        <v>111</v>
      </c>
      <c r="C24" s="8" t="s">
        <v>94</v>
      </c>
      <c r="D24" s="21">
        <v>1.8</v>
      </c>
      <c r="E24" s="21">
        <v>1.7</v>
      </c>
      <c r="F24" s="21">
        <v>1.8</v>
      </c>
      <c r="G24" s="21">
        <v>2.2</v>
      </c>
      <c r="H24" s="21"/>
      <c r="I24" s="21">
        <f t="shared" si="0"/>
        <v>7.5</v>
      </c>
      <c r="J24" s="21">
        <f t="shared" si="1"/>
        <v>15</v>
      </c>
    </row>
    <row r="25" spans="1:10" ht="30" customHeight="1">
      <c r="A25" s="8">
        <v>368</v>
      </c>
      <c r="B25" s="9" t="s">
        <v>22</v>
      </c>
      <c r="C25" s="8" t="s">
        <v>17</v>
      </c>
      <c r="D25" s="21">
        <v>1.7</v>
      </c>
      <c r="E25" s="21">
        <v>1.9</v>
      </c>
      <c r="F25" s="21">
        <v>1.9</v>
      </c>
      <c r="G25" s="21">
        <v>2</v>
      </c>
      <c r="H25" s="21"/>
      <c r="I25" s="21">
        <f t="shared" si="0"/>
        <v>7.5</v>
      </c>
      <c r="J25" s="21">
        <f t="shared" si="1"/>
        <v>15</v>
      </c>
    </row>
    <row r="26" spans="1:10" ht="30" customHeight="1">
      <c r="A26" s="8">
        <v>337</v>
      </c>
      <c r="B26" s="14" t="s">
        <v>108</v>
      </c>
      <c r="C26" s="8" t="s">
        <v>19</v>
      </c>
      <c r="D26" s="21">
        <v>1.9</v>
      </c>
      <c r="E26" s="21">
        <v>1.9</v>
      </c>
      <c r="F26" s="21">
        <v>1.9</v>
      </c>
      <c r="G26" s="21">
        <v>1.8</v>
      </c>
      <c r="H26" s="21"/>
      <c r="I26" s="21">
        <f t="shared" si="0"/>
        <v>7.5</v>
      </c>
      <c r="J26" s="21">
        <f t="shared" si="1"/>
        <v>15</v>
      </c>
    </row>
    <row r="27" spans="1:10" ht="30" customHeight="1">
      <c r="A27" s="8">
        <v>362</v>
      </c>
      <c r="B27" s="9" t="s">
        <v>224</v>
      </c>
      <c r="C27" s="8" t="s">
        <v>115</v>
      </c>
      <c r="D27" s="21">
        <v>2</v>
      </c>
      <c r="E27" s="21">
        <v>1.7</v>
      </c>
      <c r="F27" s="21">
        <v>1.7</v>
      </c>
      <c r="G27" s="21">
        <v>1.9</v>
      </c>
      <c r="H27" s="21"/>
      <c r="I27" s="21">
        <f t="shared" si="0"/>
        <v>7.3</v>
      </c>
      <c r="J27" s="21">
        <f t="shared" si="1"/>
        <v>19</v>
      </c>
    </row>
    <row r="28" spans="1:10" ht="30" customHeight="1">
      <c r="A28" s="8">
        <v>357</v>
      </c>
      <c r="B28" s="9" t="s">
        <v>112</v>
      </c>
      <c r="C28" s="8" t="s">
        <v>21</v>
      </c>
      <c r="D28" s="21">
        <v>2.1</v>
      </c>
      <c r="E28" s="21">
        <v>1.4</v>
      </c>
      <c r="F28" s="21">
        <v>2</v>
      </c>
      <c r="G28" s="21">
        <v>1.8</v>
      </c>
      <c r="H28" s="21"/>
      <c r="I28" s="21">
        <f t="shared" si="0"/>
        <v>7.300000000000001</v>
      </c>
      <c r="J28" s="21">
        <f t="shared" si="1"/>
        <v>18</v>
      </c>
    </row>
    <row r="29" spans="1:10" ht="30" customHeight="1">
      <c r="A29" s="8">
        <v>377</v>
      </c>
      <c r="B29" s="9" t="s">
        <v>116</v>
      </c>
      <c r="C29" s="8" t="s">
        <v>21</v>
      </c>
      <c r="D29" s="21">
        <v>1.8</v>
      </c>
      <c r="E29" s="21">
        <v>1.9</v>
      </c>
      <c r="F29" s="21">
        <v>1.6</v>
      </c>
      <c r="G29" s="21">
        <v>1.8</v>
      </c>
      <c r="H29" s="21"/>
      <c r="I29" s="21">
        <f t="shared" si="0"/>
        <v>7.1</v>
      </c>
      <c r="J29" s="21">
        <f t="shared" si="1"/>
        <v>20</v>
      </c>
    </row>
    <row r="30" spans="1:23" ht="30" customHeight="1">
      <c r="A30" s="8">
        <v>346</v>
      </c>
      <c r="B30" s="9" t="s">
        <v>118</v>
      </c>
      <c r="C30" s="8" t="s">
        <v>94</v>
      </c>
      <c r="D30" s="21">
        <v>1.4</v>
      </c>
      <c r="E30" s="21">
        <v>1.8</v>
      </c>
      <c r="F30" s="21">
        <v>1.9</v>
      </c>
      <c r="G30" s="21">
        <v>2</v>
      </c>
      <c r="H30" s="21"/>
      <c r="I30" s="21">
        <f t="shared" si="0"/>
        <v>7.1</v>
      </c>
      <c r="J30" s="21">
        <f t="shared" si="1"/>
        <v>20</v>
      </c>
      <c r="V30" s="39"/>
      <c r="W30" s="39"/>
    </row>
    <row r="31" spans="1:23" ht="30" customHeight="1">
      <c r="A31" s="8">
        <v>365</v>
      </c>
      <c r="B31" s="9" t="s">
        <v>225</v>
      </c>
      <c r="C31" s="8" t="s">
        <v>24</v>
      </c>
      <c r="D31" s="21">
        <v>1.5</v>
      </c>
      <c r="E31" s="21">
        <v>1.8</v>
      </c>
      <c r="F31" s="21">
        <v>1.9</v>
      </c>
      <c r="G31" s="21">
        <v>1.9</v>
      </c>
      <c r="H31" s="21"/>
      <c r="I31" s="21">
        <f t="shared" si="0"/>
        <v>7.1</v>
      </c>
      <c r="J31" s="21">
        <f t="shared" si="1"/>
        <v>20</v>
      </c>
      <c r="V31" s="39"/>
      <c r="W31" s="39"/>
    </row>
    <row r="32" spans="1:23" ht="30" customHeight="1">
      <c r="A32" s="8">
        <v>343</v>
      </c>
      <c r="B32" s="9" t="s">
        <v>109</v>
      </c>
      <c r="C32" s="8" t="s">
        <v>94</v>
      </c>
      <c r="D32" s="21">
        <v>1.6</v>
      </c>
      <c r="E32" s="21">
        <v>1.9</v>
      </c>
      <c r="F32" s="21">
        <v>2</v>
      </c>
      <c r="G32" s="21">
        <v>1.5</v>
      </c>
      <c r="H32" s="21"/>
      <c r="I32" s="21">
        <f t="shared" si="0"/>
        <v>7</v>
      </c>
      <c r="J32" s="21">
        <f t="shared" si="1"/>
        <v>23</v>
      </c>
      <c r="V32" s="39"/>
      <c r="W32" s="39"/>
    </row>
    <row r="33" spans="1:23" ht="30" customHeight="1">
      <c r="A33" s="8">
        <v>369</v>
      </c>
      <c r="B33" s="9" t="s">
        <v>27</v>
      </c>
      <c r="C33" s="8" t="s">
        <v>17</v>
      </c>
      <c r="D33" s="21">
        <v>2</v>
      </c>
      <c r="E33" s="21">
        <v>1.9</v>
      </c>
      <c r="F33" s="21">
        <v>1.7</v>
      </c>
      <c r="G33" s="21">
        <v>1.4</v>
      </c>
      <c r="H33" s="21"/>
      <c r="I33" s="21">
        <f t="shared" si="0"/>
        <v>7</v>
      </c>
      <c r="J33" s="21">
        <f t="shared" si="1"/>
        <v>23</v>
      </c>
      <c r="V33" s="39"/>
      <c r="W33" s="39"/>
    </row>
    <row r="34" spans="1:23" ht="30" customHeight="1">
      <c r="A34" s="8">
        <v>353</v>
      </c>
      <c r="B34" s="9" t="s">
        <v>121</v>
      </c>
      <c r="C34" s="8" t="s">
        <v>94</v>
      </c>
      <c r="D34" s="21">
        <v>1.4</v>
      </c>
      <c r="E34" s="21">
        <v>1.6</v>
      </c>
      <c r="F34" s="21">
        <v>1.9</v>
      </c>
      <c r="G34" s="21">
        <v>2</v>
      </c>
      <c r="H34" s="21"/>
      <c r="I34" s="21">
        <f t="shared" si="0"/>
        <v>6.9</v>
      </c>
      <c r="J34" s="21">
        <f t="shared" si="1"/>
        <v>25</v>
      </c>
      <c r="V34" s="39"/>
      <c r="W34" s="39"/>
    </row>
    <row r="35" spans="1:23" ht="30" customHeight="1">
      <c r="A35" s="8">
        <v>352</v>
      </c>
      <c r="B35" s="9" t="s">
        <v>135</v>
      </c>
      <c r="C35" s="8" t="s">
        <v>94</v>
      </c>
      <c r="D35" s="21">
        <v>1.7</v>
      </c>
      <c r="E35" s="21">
        <v>1.6</v>
      </c>
      <c r="F35" s="21">
        <v>1.9</v>
      </c>
      <c r="G35" s="21">
        <v>1.7</v>
      </c>
      <c r="H35" s="21"/>
      <c r="I35" s="21">
        <f t="shared" si="0"/>
        <v>6.9</v>
      </c>
      <c r="J35" s="21">
        <f t="shared" si="1"/>
        <v>25</v>
      </c>
      <c r="V35" s="39"/>
      <c r="W35" s="39"/>
    </row>
    <row r="36" spans="1:23" ht="30" customHeight="1">
      <c r="A36" s="8">
        <v>344</v>
      </c>
      <c r="B36" s="9" t="s">
        <v>117</v>
      </c>
      <c r="C36" s="8" t="s">
        <v>94</v>
      </c>
      <c r="D36" s="21">
        <v>1.9</v>
      </c>
      <c r="E36" s="21">
        <v>1.8</v>
      </c>
      <c r="F36" s="21">
        <v>1.6</v>
      </c>
      <c r="G36" s="21">
        <v>1.5</v>
      </c>
      <c r="H36" s="21"/>
      <c r="I36" s="21">
        <f t="shared" si="0"/>
        <v>6.800000000000001</v>
      </c>
      <c r="J36" s="21">
        <f t="shared" si="1"/>
        <v>27</v>
      </c>
      <c r="V36" s="39"/>
      <c r="W36" s="39"/>
    </row>
    <row r="37" spans="1:23" ht="30" customHeight="1">
      <c r="A37" s="8">
        <v>351</v>
      </c>
      <c r="B37" s="9" t="s">
        <v>125</v>
      </c>
      <c r="C37" s="8" t="s">
        <v>94</v>
      </c>
      <c r="D37" s="21">
        <v>1.8</v>
      </c>
      <c r="E37" s="21">
        <v>1.6</v>
      </c>
      <c r="F37" s="21">
        <v>1.9</v>
      </c>
      <c r="G37" s="21">
        <v>1.5</v>
      </c>
      <c r="H37" s="21"/>
      <c r="I37" s="21">
        <f t="shared" si="0"/>
        <v>6.8</v>
      </c>
      <c r="J37" s="21">
        <f t="shared" si="1"/>
        <v>28</v>
      </c>
      <c r="V37" s="39"/>
      <c r="W37" s="39"/>
    </row>
    <row r="38" spans="1:23" ht="30" customHeight="1">
      <c r="A38" s="8">
        <v>367</v>
      </c>
      <c r="B38" s="9" t="s">
        <v>28</v>
      </c>
      <c r="C38" s="8" t="s">
        <v>17</v>
      </c>
      <c r="D38" s="21">
        <v>1.5</v>
      </c>
      <c r="E38" s="21">
        <v>1.7</v>
      </c>
      <c r="F38" s="21">
        <v>1.9</v>
      </c>
      <c r="G38" s="21">
        <v>1.7</v>
      </c>
      <c r="H38" s="21"/>
      <c r="I38" s="21">
        <f t="shared" si="0"/>
        <v>6.8</v>
      </c>
      <c r="J38" s="21">
        <f t="shared" si="1"/>
        <v>28</v>
      </c>
      <c r="V38" s="39"/>
      <c r="W38" s="39"/>
    </row>
    <row r="39" spans="1:23" ht="30" customHeight="1">
      <c r="A39" s="8">
        <v>349</v>
      </c>
      <c r="B39" s="9" t="s">
        <v>110</v>
      </c>
      <c r="C39" s="8" t="s">
        <v>94</v>
      </c>
      <c r="D39" s="21">
        <v>1.4</v>
      </c>
      <c r="E39" s="21">
        <v>1.5</v>
      </c>
      <c r="F39" s="21">
        <v>1.7</v>
      </c>
      <c r="G39" s="21">
        <v>2.1</v>
      </c>
      <c r="H39" s="21"/>
      <c r="I39" s="21">
        <f t="shared" si="0"/>
        <v>6.700000000000001</v>
      </c>
      <c r="J39" s="21">
        <f t="shared" si="1"/>
        <v>30</v>
      </c>
      <c r="V39" s="39"/>
      <c r="W39" s="39"/>
    </row>
    <row r="40" spans="1:23" ht="30" customHeight="1">
      <c r="A40" s="8">
        <v>376</v>
      </c>
      <c r="B40" s="9" t="s">
        <v>126</v>
      </c>
      <c r="C40" s="8" t="s">
        <v>21</v>
      </c>
      <c r="D40" s="21">
        <v>1.8</v>
      </c>
      <c r="E40" s="21">
        <v>1.7</v>
      </c>
      <c r="F40" s="21">
        <v>1.7</v>
      </c>
      <c r="G40" s="21">
        <v>1.4</v>
      </c>
      <c r="H40" s="21"/>
      <c r="I40" s="21">
        <f t="shared" si="0"/>
        <v>6.6</v>
      </c>
      <c r="J40" s="21">
        <f t="shared" si="1"/>
        <v>31</v>
      </c>
      <c r="V40" s="39"/>
      <c r="W40" s="39"/>
    </row>
    <row r="41" spans="1:23" ht="30" customHeight="1">
      <c r="A41" s="8">
        <v>360</v>
      </c>
      <c r="B41" s="9" t="s">
        <v>226</v>
      </c>
      <c r="C41" s="8" t="s">
        <v>115</v>
      </c>
      <c r="D41" s="21">
        <v>1.5</v>
      </c>
      <c r="E41" s="21">
        <v>1.7</v>
      </c>
      <c r="F41" s="21">
        <v>1.6</v>
      </c>
      <c r="G41" s="21">
        <v>1.7</v>
      </c>
      <c r="H41" s="21"/>
      <c r="I41" s="21">
        <f t="shared" si="0"/>
        <v>6.5</v>
      </c>
      <c r="J41" s="21">
        <f t="shared" si="1"/>
        <v>32</v>
      </c>
      <c r="V41" s="39"/>
      <c r="W41" s="39"/>
    </row>
    <row r="42" spans="1:23" ht="30" customHeight="1">
      <c r="A42" s="8">
        <v>373</v>
      </c>
      <c r="B42" s="9" t="s">
        <v>123</v>
      </c>
      <c r="C42" s="8" t="s">
        <v>21</v>
      </c>
      <c r="D42" s="21">
        <v>1.6</v>
      </c>
      <c r="E42" s="21">
        <v>1.6</v>
      </c>
      <c r="F42" s="21">
        <v>1.8</v>
      </c>
      <c r="G42" s="21">
        <v>1.3</v>
      </c>
      <c r="H42" s="21"/>
      <c r="I42" s="21">
        <f t="shared" si="0"/>
        <v>6.300000000000001</v>
      </c>
      <c r="J42" s="21">
        <f t="shared" si="1"/>
        <v>33</v>
      </c>
      <c r="V42" s="39"/>
      <c r="W42" s="39"/>
    </row>
    <row r="43" spans="1:23" ht="30" customHeight="1">
      <c r="A43" s="8">
        <v>361</v>
      </c>
      <c r="B43" s="9" t="s">
        <v>131</v>
      </c>
      <c r="C43" s="8" t="s">
        <v>115</v>
      </c>
      <c r="D43" s="21">
        <v>1.3</v>
      </c>
      <c r="E43" s="21">
        <v>1.2</v>
      </c>
      <c r="F43" s="21">
        <v>1.2</v>
      </c>
      <c r="G43" s="21">
        <v>1</v>
      </c>
      <c r="H43" s="21"/>
      <c r="I43" s="21">
        <f t="shared" si="0"/>
        <v>4.7</v>
      </c>
      <c r="J43" s="21">
        <f t="shared" si="1"/>
        <v>34</v>
      </c>
      <c r="V43" s="39"/>
      <c r="W43" s="39"/>
    </row>
    <row r="44" spans="1:23" ht="30" customHeight="1">
      <c r="A44" s="8">
        <v>375</v>
      </c>
      <c r="B44" s="9" t="s">
        <v>124</v>
      </c>
      <c r="C44" s="8" t="s">
        <v>21</v>
      </c>
      <c r="D44" s="21">
        <v>1.4</v>
      </c>
      <c r="E44" s="21">
        <v>1.2</v>
      </c>
      <c r="F44" s="21">
        <v>0.9</v>
      </c>
      <c r="G44" s="21">
        <v>1</v>
      </c>
      <c r="H44" s="21"/>
      <c r="I44" s="21">
        <f t="shared" si="0"/>
        <v>4.5</v>
      </c>
      <c r="J44" s="21">
        <f t="shared" si="1"/>
        <v>35</v>
      </c>
      <c r="V44" s="39"/>
      <c r="W44" s="39"/>
    </row>
    <row r="45" spans="1:23" ht="30" customHeight="1">
      <c r="A45" s="8">
        <v>338</v>
      </c>
      <c r="B45" s="14" t="s">
        <v>227</v>
      </c>
      <c r="C45" s="8" t="s">
        <v>19</v>
      </c>
      <c r="D45" s="21">
        <v>1.1</v>
      </c>
      <c r="E45" s="21">
        <v>1.4</v>
      </c>
      <c r="F45" s="21">
        <v>1.1</v>
      </c>
      <c r="G45" s="21">
        <v>0.6</v>
      </c>
      <c r="H45" s="21"/>
      <c r="I45" s="21">
        <f t="shared" si="0"/>
        <v>4.2</v>
      </c>
      <c r="J45" s="21">
        <f t="shared" si="1"/>
        <v>36</v>
      </c>
      <c r="V45" s="39"/>
      <c r="W45" s="39"/>
    </row>
    <row r="46" spans="1:23" ht="30" customHeight="1">
      <c r="A46" s="8">
        <v>374</v>
      </c>
      <c r="B46" s="9" t="s">
        <v>130</v>
      </c>
      <c r="C46" s="8" t="s">
        <v>21</v>
      </c>
      <c r="D46" s="21">
        <v>1.3</v>
      </c>
      <c r="E46" s="21">
        <v>1.4</v>
      </c>
      <c r="F46" s="21">
        <v>1.5</v>
      </c>
      <c r="G46" s="21">
        <v>0</v>
      </c>
      <c r="H46" s="21"/>
      <c r="I46" s="21">
        <f t="shared" si="0"/>
        <v>4.2</v>
      </c>
      <c r="J46" s="21">
        <f t="shared" si="1"/>
        <v>36</v>
      </c>
      <c r="V46" s="39"/>
      <c r="W46" s="39"/>
    </row>
    <row r="47" spans="1:23" ht="30" customHeight="1">
      <c r="A47" s="8">
        <v>336</v>
      </c>
      <c r="B47" s="14" t="s">
        <v>136</v>
      </c>
      <c r="C47" s="8" t="s">
        <v>19</v>
      </c>
      <c r="D47" s="21">
        <v>0</v>
      </c>
      <c r="E47" s="21">
        <v>0</v>
      </c>
      <c r="F47" s="21">
        <v>0</v>
      </c>
      <c r="G47" s="21">
        <v>0</v>
      </c>
      <c r="H47" s="21"/>
      <c r="I47" s="21">
        <f t="shared" si="0"/>
        <v>0</v>
      </c>
      <c r="J47" s="21">
        <f t="shared" si="1"/>
        <v>38</v>
      </c>
      <c r="V47" s="39"/>
      <c r="W47" s="39"/>
    </row>
    <row r="48" spans="1:23" ht="30" customHeight="1">
      <c r="A48" s="8">
        <v>341</v>
      </c>
      <c r="B48" s="9" t="s">
        <v>29</v>
      </c>
      <c r="C48" s="8" t="s">
        <v>30</v>
      </c>
      <c r="D48" s="21">
        <v>0</v>
      </c>
      <c r="E48" s="21">
        <v>0</v>
      </c>
      <c r="F48" s="21">
        <v>0</v>
      </c>
      <c r="G48" s="21">
        <v>0</v>
      </c>
      <c r="H48" s="21"/>
      <c r="I48" s="21">
        <f t="shared" si="0"/>
        <v>0</v>
      </c>
      <c r="J48" s="21">
        <f t="shared" si="1"/>
        <v>38</v>
      </c>
      <c r="V48" s="39"/>
      <c r="W48" s="39"/>
    </row>
    <row r="49" spans="1:23" ht="30" customHeight="1">
      <c r="A49" s="8">
        <v>363</v>
      </c>
      <c r="B49" s="9" t="s">
        <v>137</v>
      </c>
      <c r="C49" s="8" t="s">
        <v>115</v>
      </c>
      <c r="D49" s="21">
        <v>0</v>
      </c>
      <c r="E49" s="21">
        <v>0</v>
      </c>
      <c r="F49" s="21">
        <v>0</v>
      </c>
      <c r="G49" s="21">
        <v>0</v>
      </c>
      <c r="H49" s="21"/>
      <c r="I49" s="21">
        <f t="shared" si="0"/>
        <v>0</v>
      </c>
      <c r="J49" s="21">
        <f t="shared" si="1"/>
        <v>38</v>
      </c>
      <c r="V49" s="39"/>
      <c r="W49" s="39"/>
    </row>
    <row r="50" spans="22:23" ht="30" customHeight="1">
      <c r="V50" s="39"/>
      <c r="W50" s="39"/>
    </row>
    <row r="51" spans="1:23" ht="30" customHeight="1">
      <c r="A51" s="16" t="s">
        <v>228</v>
      </c>
      <c r="B51" s="16"/>
      <c r="C51" s="16"/>
      <c r="D51" s="16"/>
      <c r="E51" s="16"/>
      <c r="F51" s="16"/>
      <c r="G51" s="16"/>
      <c r="H51" s="16"/>
      <c r="I51" s="16"/>
      <c r="J51" s="16"/>
      <c r="V51" s="39"/>
      <c r="W51" s="39"/>
    </row>
    <row r="52" spans="1:23" ht="30" customHeight="1">
      <c r="A52" s="7" t="s">
        <v>3</v>
      </c>
      <c r="B52" s="7" t="s">
        <v>4</v>
      </c>
      <c r="C52" s="7" t="s">
        <v>5</v>
      </c>
      <c r="D52" s="7" t="s">
        <v>6</v>
      </c>
      <c r="E52" s="7"/>
      <c r="F52" s="7"/>
      <c r="G52" s="7"/>
      <c r="H52" s="7" t="s">
        <v>7</v>
      </c>
      <c r="I52" s="7" t="s">
        <v>8</v>
      </c>
      <c r="J52" s="7" t="s">
        <v>9</v>
      </c>
      <c r="V52" s="39"/>
      <c r="W52" s="39"/>
    </row>
    <row r="53" spans="1:23" ht="30" customHeight="1">
      <c r="A53" s="7"/>
      <c r="B53" s="7"/>
      <c r="C53" s="7"/>
      <c r="D53" s="7">
        <v>1</v>
      </c>
      <c r="E53" s="7">
        <v>2</v>
      </c>
      <c r="F53" s="7">
        <v>3</v>
      </c>
      <c r="G53" s="7">
        <v>4</v>
      </c>
      <c r="H53" s="7"/>
      <c r="I53" s="7"/>
      <c r="J53" s="7"/>
      <c r="V53" s="39"/>
      <c r="W53" s="39"/>
    </row>
    <row r="54" spans="1:23" ht="30" customHeight="1">
      <c r="A54" s="8">
        <v>213</v>
      </c>
      <c r="B54" s="9" t="s">
        <v>93</v>
      </c>
      <c r="C54" s="8" t="s">
        <v>94</v>
      </c>
      <c r="D54" s="21">
        <v>2.35</v>
      </c>
      <c r="E54" s="35">
        <v>2.2</v>
      </c>
      <c r="F54" s="21">
        <v>2.45</v>
      </c>
      <c r="G54" s="21">
        <v>2.45</v>
      </c>
      <c r="H54" s="21"/>
      <c r="I54" s="21">
        <f aca="true" t="shared" si="2" ref="I54:I88">SUM(D54:G54)-(H54)</f>
        <v>9.450000000000001</v>
      </c>
      <c r="J54" s="21">
        <f aca="true" t="shared" si="3" ref="J54:J88">RANK(I54,I$54:I$88)</f>
        <v>1</v>
      </c>
      <c r="V54" s="39"/>
      <c r="W54" s="39"/>
    </row>
    <row r="55" spans="1:23" ht="30" customHeight="1">
      <c r="A55" s="8">
        <v>195</v>
      </c>
      <c r="B55" s="9" t="s">
        <v>92</v>
      </c>
      <c r="C55" s="8" t="s">
        <v>11</v>
      </c>
      <c r="D55" s="21">
        <v>2.15</v>
      </c>
      <c r="E55" s="21">
        <v>2.35</v>
      </c>
      <c r="F55" s="35">
        <v>2.5</v>
      </c>
      <c r="G55" s="35">
        <v>2.2</v>
      </c>
      <c r="H55" s="35"/>
      <c r="I55" s="21">
        <f t="shared" si="2"/>
        <v>9.2</v>
      </c>
      <c r="J55" s="21">
        <f t="shared" si="3"/>
        <v>2</v>
      </c>
      <c r="V55" s="39"/>
      <c r="W55" s="39"/>
    </row>
    <row r="56" spans="1:23" ht="30" customHeight="1">
      <c r="A56" s="8">
        <v>209</v>
      </c>
      <c r="B56" s="9" t="s">
        <v>144</v>
      </c>
      <c r="C56" s="8" t="s">
        <v>94</v>
      </c>
      <c r="D56" s="35">
        <v>2.3</v>
      </c>
      <c r="E56" s="21">
        <v>2.15</v>
      </c>
      <c r="F56" s="21">
        <v>2.35</v>
      </c>
      <c r="G56" s="35">
        <v>2</v>
      </c>
      <c r="H56" s="21"/>
      <c r="I56" s="21">
        <f t="shared" si="2"/>
        <v>8.8</v>
      </c>
      <c r="J56" s="21">
        <f t="shared" si="3"/>
        <v>3</v>
      </c>
      <c r="V56" s="39"/>
      <c r="W56" s="39"/>
    </row>
    <row r="57" spans="1:23" ht="30" customHeight="1">
      <c r="A57" s="8">
        <v>199</v>
      </c>
      <c r="B57" s="9" t="s">
        <v>34</v>
      </c>
      <c r="C57" s="8" t="s">
        <v>11</v>
      </c>
      <c r="D57" s="35">
        <v>2.1</v>
      </c>
      <c r="E57" s="35">
        <v>2.3</v>
      </c>
      <c r="F57" s="35">
        <v>1.9</v>
      </c>
      <c r="G57" s="21">
        <v>2.35</v>
      </c>
      <c r="H57" s="21"/>
      <c r="I57" s="21">
        <f t="shared" si="2"/>
        <v>8.649999999999999</v>
      </c>
      <c r="J57" s="21">
        <f t="shared" si="3"/>
        <v>4</v>
      </c>
      <c r="V57" s="39"/>
      <c r="W57" s="39"/>
    </row>
    <row r="58" spans="1:23" ht="30" customHeight="1">
      <c r="A58" s="8">
        <v>198</v>
      </c>
      <c r="B58" s="9" t="s">
        <v>216</v>
      </c>
      <c r="C58" s="8" t="s">
        <v>11</v>
      </c>
      <c r="D58" s="21">
        <v>2.15</v>
      </c>
      <c r="E58" s="21">
        <v>2.05</v>
      </c>
      <c r="F58" s="35">
        <v>2.1</v>
      </c>
      <c r="G58" s="35">
        <v>2.2</v>
      </c>
      <c r="H58" s="21"/>
      <c r="I58" s="21">
        <f t="shared" si="2"/>
        <v>8.5</v>
      </c>
      <c r="J58" s="21">
        <f t="shared" si="3"/>
        <v>5</v>
      </c>
      <c r="V58" s="39"/>
      <c r="W58" s="39"/>
    </row>
    <row r="59" spans="1:23" ht="30" customHeight="1">
      <c r="A59" s="8">
        <v>197</v>
      </c>
      <c r="B59" s="9" t="s">
        <v>90</v>
      </c>
      <c r="C59" s="8" t="s">
        <v>11</v>
      </c>
      <c r="D59" s="35">
        <v>1.8</v>
      </c>
      <c r="E59" s="21">
        <v>2.35</v>
      </c>
      <c r="F59" s="21">
        <v>2.15</v>
      </c>
      <c r="G59" s="21">
        <v>2.15</v>
      </c>
      <c r="H59" s="21"/>
      <c r="I59" s="21">
        <f t="shared" si="2"/>
        <v>8.450000000000001</v>
      </c>
      <c r="J59" s="21">
        <f t="shared" si="3"/>
        <v>6</v>
      </c>
      <c r="V59" s="39"/>
      <c r="W59" s="39"/>
    </row>
    <row r="60" spans="1:23" ht="30" customHeight="1">
      <c r="A60" s="8">
        <v>196</v>
      </c>
      <c r="B60" s="9" t="s">
        <v>40</v>
      </c>
      <c r="C60" s="8" t="s">
        <v>11</v>
      </c>
      <c r="D60" s="35">
        <v>2.3</v>
      </c>
      <c r="E60" s="21">
        <v>2.15</v>
      </c>
      <c r="F60" s="21">
        <v>1.95</v>
      </c>
      <c r="G60" s="21">
        <v>2.05</v>
      </c>
      <c r="H60" s="21"/>
      <c r="I60" s="21">
        <f t="shared" si="2"/>
        <v>8.45</v>
      </c>
      <c r="J60" s="21">
        <f t="shared" si="3"/>
        <v>7</v>
      </c>
      <c r="V60" s="39"/>
      <c r="W60" s="39"/>
    </row>
    <row r="61" spans="1:23" ht="30" customHeight="1">
      <c r="A61" s="8">
        <v>187</v>
      </c>
      <c r="B61" s="9" t="s">
        <v>48</v>
      </c>
      <c r="C61" s="8" t="s">
        <v>24</v>
      </c>
      <c r="D61" s="21">
        <v>1.95</v>
      </c>
      <c r="E61" s="35">
        <v>2.2</v>
      </c>
      <c r="F61" s="35">
        <v>1.9</v>
      </c>
      <c r="G61" s="35">
        <v>2</v>
      </c>
      <c r="H61" s="21"/>
      <c r="I61" s="21">
        <f t="shared" si="2"/>
        <v>8.049999999999999</v>
      </c>
      <c r="J61" s="21">
        <f t="shared" si="3"/>
        <v>8</v>
      </c>
      <c r="V61" s="39"/>
      <c r="W61" s="39"/>
    </row>
    <row r="62" spans="1:23" ht="30" customHeight="1">
      <c r="A62" s="8">
        <v>202</v>
      </c>
      <c r="B62" s="14" t="s">
        <v>229</v>
      </c>
      <c r="C62" s="8" t="s">
        <v>19</v>
      </c>
      <c r="D62" s="21">
        <v>1.85</v>
      </c>
      <c r="E62" s="35">
        <v>2.2</v>
      </c>
      <c r="F62" s="35">
        <v>2</v>
      </c>
      <c r="G62" s="35">
        <v>1.9</v>
      </c>
      <c r="H62" s="21"/>
      <c r="I62" s="21">
        <f t="shared" si="2"/>
        <v>7.949999999999999</v>
      </c>
      <c r="J62" s="21">
        <f t="shared" si="3"/>
        <v>9</v>
      </c>
      <c r="V62" s="39"/>
      <c r="W62" s="39"/>
    </row>
    <row r="63" spans="1:23" ht="30" customHeight="1">
      <c r="A63" s="8">
        <v>212</v>
      </c>
      <c r="B63" s="9" t="s">
        <v>148</v>
      </c>
      <c r="C63" s="8" t="s">
        <v>94</v>
      </c>
      <c r="D63" s="35">
        <v>1.8</v>
      </c>
      <c r="E63" s="35">
        <v>2.15</v>
      </c>
      <c r="F63" s="35">
        <v>1.7</v>
      </c>
      <c r="G63" s="35">
        <v>1.9</v>
      </c>
      <c r="H63" s="35"/>
      <c r="I63" s="21">
        <f t="shared" si="2"/>
        <v>7.55</v>
      </c>
      <c r="J63" s="21">
        <f t="shared" si="3"/>
        <v>11</v>
      </c>
      <c r="V63" s="39"/>
      <c r="W63" s="39"/>
    </row>
    <row r="64" spans="1:23" ht="30" customHeight="1">
      <c r="A64" s="8">
        <v>182</v>
      </c>
      <c r="B64" s="9" t="s">
        <v>45</v>
      </c>
      <c r="C64" s="8" t="s">
        <v>32</v>
      </c>
      <c r="D64" s="35">
        <v>2</v>
      </c>
      <c r="E64" s="35">
        <v>2.1</v>
      </c>
      <c r="F64" s="35">
        <v>1.8</v>
      </c>
      <c r="G64" s="21">
        <v>1.65</v>
      </c>
      <c r="H64" s="21"/>
      <c r="I64" s="21">
        <f t="shared" si="2"/>
        <v>7.550000000000001</v>
      </c>
      <c r="J64" s="21">
        <f t="shared" si="3"/>
        <v>10</v>
      </c>
      <c r="V64" s="39"/>
      <c r="W64" s="39"/>
    </row>
    <row r="65" spans="1:23" ht="30" customHeight="1">
      <c r="A65" s="8">
        <v>203</v>
      </c>
      <c r="B65" s="9" t="s">
        <v>46</v>
      </c>
      <c r="C65" s="8" t="s">
        <v>17</v>
      </c>
      <c r="D65" s="21">
        <v>1.8</v>
      </c>
      <c r="E65" s="21">
        <v>1.65</v>
      </c>
      <c r="F65" s="21">
        <v>2.15</v>
      </c>
      <c r="G65" s="21">
        <v>1.9</v>
      </c>
      <c r="H65" s="21"/>
      <c r="I65" s="21">
        <f t="shared" si="2"/>
        <v>7.499999999999999</v>
      </c>
      <c r="J65" s="21">
        <f t="shared" si="3"/>
        <v>13</v>
      </c>
      <c r="V65" s="39"/>
      <c r="W65" s="39"/>
    </row>
    <row r="66" spans="1:23" ht="30" customHeight="1">
      <c r="A66" s="8">
        <v>210</v>
      </c>
      <c r="B66" s="9" t="s">
        <v>145</v>
      </c>
      <c r="C66" s="8" t="s">
        <v>94</v>
      </c>
      <c r="D66" s="35">
        <v>1.5</v>
      </c>
      <c r="E66" s="35">
        <v>1.9</v>
      </c>
      <c r="F66" s="35">
        <v>2</v>
      </c>
      <c r="G66" s="35">
        <v>2.1</v>
      </c>
      <c r="H66" s="35"/>
      <c r="I66" s="21">
        <f t="shared" si="2"/>
        <v>7.5</v>
      </c>
      <c r="J66" s="21">
        <f t="shared" si="3"/>
        <v>12</v>
      </c>
      <c r="V66" s="39"/>
      <c r="W66" s="39"/>
    </row>
    <row r="67" spans="1:23" ht="30" customHeight="1">
      <c r="A67" s="8">
        <v>214</v>
      </c>
      <c r="B67" s="9" t="s">
        <v>41</v>
      </c>
      <c r="C67" s="8" t="s">
        <v>21</v>
      </c>
      <c r="D67" s="21">
        <v>2.05</v>
      </c>
      <c r="E67" s="35">
        <v>1.7</v>
      </c>
      <c r="F67" s="21">
        <v>1.75</v>
      </c>
      <c r="G67" s="35">
        <v>1.9</v>
      </c>
      <c r="H67" s="35"/>
      <c r="I67" s="21">
        <f t="shared" si="2"/>
        <v>7.3999999999999995</v>
      </c>
      <c r="J67" s="21">
        <f t="shared" si="3"/>
        <v>14</v>
      </c>
      <c r="V67" s="39"/>
      <c r="W67" s="39"/>
    </row>
    <row r="68" spans="1:23" ht="30" customHeight="1">
      <c r="A68" s="8">
        <v>205</v>
      </c>
      <c r="B68" s="9" t="s">
        <v>44</v>
      </c>
      <c r="C68" s="8" t="s">
        <v>17</v>
      </c>
      <c r="D68" s="21">
        <v>1.8</v>
      </c>
      <c r="E68" s="21">
        <v>1.6</v>
      </c>
      <c r="F68" s="21">
        <v>1.8</v>
      </c>
      <c r="G68" s="21">
        <v>2.15</v>
      </c>
      <c r="H68" s="21"/>
      <c r="I68" s="21">
        <f t="shared" si="2"/>
        <v>7.3500000000000005</v>
      </c>
      <c r="J68" s="21">
        <f t="shared" si="3"/>
        <v>15</v>
      </c>
      <c r="V68" s="39"/>
      <c r="W68" s="39"/>
    </row>
    <row r="69" spans="1:23" ht="30" customHeight="1">
      <c r="A69" s="8">
        <v>185</v>
      </c>
      <c r="B69" s="9" t="s">
        <v>230</v>
      </c>
      <c r="C69" s="8" t="s">
        <v>37</v>
      </c>
      <c r="D69" s="35">
        <v>1.7</v>
      </c>
      <c r="E69" s="21">
        <v>1.75</v>
      </c>
      <c r="F69" s="21">
        <v>1.85</v>
      </c>
      <c r="G69" s="35">
        <v>1.7</v>
      </c>
      <c r="H69" s="35"/>
      <c r="I69" s="21">
        <f t="shared" si="2"/>
        <v>7</v>
      </c>
      <c r="J69" s="21">
        <f t="shared" si="3"/>
        <v>16</v>
      </c>
      <c r="V69" s="39"/>
      <c r="W69" s="39"/>
    </row>
    <row r="70" spans="1:23" ht="30" customHeight="1">
      <c r="A70" s="8">
        <v>207</v>
      </c>
      <c r="B70" s="9" t="s">
        <v>151</v>
      </c>
      <c r="C70" s="8" t="s">
        <v>21</v>
      </c>
      <c r="D70" s="21">
        <v>1.4</v>
      </c>
      <c r="E70" s="21">
        <v>1.85</v>
      </c>
      <c r="F70" s="21">
        <v>1.85</v>
      </c>
      <c r="G70" s="35">
        <v>1.8</v>
      </c>
      <c r="H70" s="21"/>
      <c r="I70" s="21">
        <f t="shared" si="2"/>
        <v>6.9</v>
      </c>
      <c r="J70" s="21">
        <f t="shared" si="3"/>
        <v>17</v>
      </c>
      <c r="V70" s="39"/>
      <c r="W70" s="39"/>
    </row>
    <row r="71" spans="1:10" ht="30" customHeight="1">
      <c r="A71" s="8">
        <v>181</v>
      </c>
      <c r="B71" s="9" t="s">
        <v>47</v>
      </c>
      <c r="C71" s="8" t="s">
        <v>24</v>
      </c>
      <c r="D71" s="35">
        <v>1.8</v>
      </c>
      <c r="E71" s="35">
        <v>1.8</v>
      </c>
      <c r="F71" s="35">
        <v>1.6</v>
      </c>
      <c r="G71" s="35">
        <v>1.5</v>
      </c>
      <c r="H71" s="21"/>
      <c r="I71" s="21">
        <f t="shared" si="2"/>
        <v>6.7</v>
      </c>
      <c r="J71" s="21">
        <f t="shared" si="3"/>
        <v>18</v>
      </c>
    </row>
    <row r="72" spans="1:10" ht="30" customHeight="1">
      <c r="A72" s="8">
        <v>183</v>
      </c>
      <c r="B72" s="9" t="s">
        <v>155</v>
      </c>
      <c r="C72" s="8" t="s">
        <v>37</v>
      </c>
      <c r="D72" s="21">
        <v>1.75</v>
      </c>
      <c r="E72" s="35">
        <v>1.5</v>
      </c>
      <c r="F72" s="35">
        <v>1.8</v>
      </c>
      <c r="G72" s="35">
        <v>1.6</v>
      </c>
      <c r="H72" s="21"/>
      <c r="I72" s="21">
        <f t="shared" si="2"/>
        <v>6.65</v>
      </c>
      <c r="J72" s="21">
        <f t="shared" si="3"/>
        <v>19</v>
      </c>
    </row>
    <row r="73" spans="1:10" ht="30" customHeight="1">
      <c r="A73" s="8">
        <v>184</v>
      </c>
      <c r="B73" s="9" t="s">
        <v>39</v>
      </c>
      <c r="C73" s="8" t="s">
        <v>37</v>
      </c>
      <c r="D73" s="21">
        <v>2.05</v>
      </c>
      <c r="E73" s="35">
        <v>1.9</v>
      </c>
      <c r="F73" s="35">
        <v>1.4</v>
      </c>
      <c r="G73" s="35">
        <v>1.3</v>
      </c>
      <c r="H73" s="21"/>
      <c r="I73" s="21">
        <f t="shared" si="2"/>
        <v>6.6499999999999995</v>
      </c>
      <c r="J73" s="21">
        <f t="shared" si="3"/>
        <v>20</v>
      </c>
    </row>
    <row r="74" spans="1:10" ht="30" customHeight="1">
      <c r="A74" s="8">
        <v>208</v>
      </c>
      <c r="B74" s="9" t="s">
        <v>153</v>
      </c>
      <c r="C74" s="8" t="s">
        <v>21</v>
      </c>
      <c r="D74" s="35">
        <v>1.8</v>
      </c>
      <c r="E74" s="35">
        <v>1.6</v>
      </c>
      <c r="F74" s="21">
        <v>1.65</v>
      </c>
      <c r="G74" s="21">
        <v>1.55</v>
      </c>
      <c r="H74" s="21"/>
      <c r="I74" s="21">
        <f t="shared" si="2"/>
        <v>6.6</v>
      </c>
      <c r="J74" s="21">
        <f t="shared" si="3"/>
        <v>21</v>
      </c>
    </row>
    <row r="75" spans="1:10" ht="30" customHeight="1">
      <c r="A75" s="8">
        <v>247</v>
      </c>
      <c r="B75" s="9" t="s">
        <v>157</v>
      </c>
      <c r="C75" s="8" t="s">
        <v>115</v>
      </c>
      <c r="D75" s="21">
        <v>1.65</v>
      </c>
      <c r="E75" s="35">
        <v>1.7</v>
      </c>
      <c r="F75" s="35">
        <v>1.8</v>
      </c>
      <c r="G75" s="21">
        <v>1.45</v>
      </c>
      <c r="H75" s="21"/>
      <c r="I75" s="21">
        <f t="shared" si="2"/>
        <v>6.6</v>
      </c>
      <c r="J75" s="21">
        <f t="shared" si="3"/>
        <v>21</v>
      </c>
    </row>
    <row r="76" spans="1:10" ht="30" customHeight="1">
      <c r="A76" s="8">
        <v>186</v>
      </c>
      <c r="B76" s="9" t="s">
        <v>36</v>
      </c>
      <c r="C76" s="8" t="s">
        <v>37</v>
      </c>
      <c r="D76" s="35">
        <v>1.6</v>
      </c>
      <c r="E76" s="35">
        <v>1.8</v>
      </c>
      <c r="F76" s="21">
        <v>1.65</v>
      </c>
      <c r="G76" s="35">
        <v>1.5</v>
      </c>
      <c r="H76" s="21"/>
      <c r="I76" s="21">
        <f t="shared" si="2"/>
        <v>6.550000000000001</v>
      </c>
      <c r="J76" s="21">
        <f t="shared" si="3"/>
        <v>23</v>
      </c>
    </row>
    <row r="77" spans="1:10" ht="30" customHeight="1">
      <c r="A77" s="8">
        <v>204</v>
      </c>
      <c r="B77" s="9" t="s">
        <v>150</v>
      </c>
      <c r="C77" s="8" t="s">
        <v>17</v>
      </c>
      <c r="D77" s="21">
        <v>1.65</v>
      </c>
      <c r="E77" s="21">
        <v>1.7</v>
      </c>
      <c r="F77" s="21">
        <v>1.5</v>
      </c>
      <c r="G77" s="21">
        <v>1.7</v>
      </c>
      <c r="H77" s="21"/>
      <c r="I77" s="21">
        <f t="shared" si="2"/>
        <v>6.550000000000001</v>
      </c>
      <c r="J77" s="21">
        <f t="shared" si="3"/>
        <v>23</v>
      </c>
    </row>
    <row r="78" spans="1:10" ht="30" customHeight="1">
      <c r="A78" s="8">
        <v>211</v>
      </c>
      <c r="B78" s="9" t="s">
        <v>143</v>
      </c>
      <c r="C78" s="8" t="s">
        <v>94</v>
      </c>
      <c r="D78" s="35">
        <v>1.85</v>
      </c>
      <c r="E78" s="35">
        <v>2.15</v>
      </c>
      <c r="F78" s="35">
        <v>1.8</v>
      </c>
      <c r="G78" s="35">
        <v>0</v>
      </c>
      <c r="H78" s="35">
        <v>1</v>
      </c>
      <c r="I78" s="21">
        <f t="shared" si="2"/>
        <v>4.800000000000001</v>
      </c>
      <c r="J78" s="21">
        <f t="shared" si="3"/>
        <v>25</v>
      </c>
    </row>
    <row r="79" spans="1:10" ht="30" customHeight="1">
      <c r="A79" s="8">
        <v>248</v>
      </c>
      <c r="B79" s="8" t="s">
        <v>156</v>
      </c>
      <c r="C79" s="8" t="s">
        <v>115</v>
      </c>
      <c r="D79" s="21">
        <v>1.75</v>
      </c>
      <c r="E79" s="21">
        <v>1.65</v>
      </c>
      <c r="F79" s="21">
        <v>0</v>
      </c>
      <c r="G79" s="21">
        <v>0</v>
      </c>
      <c r="H79" s="35">
        <v>1</v>
      </c>
      <c r="I79" s="21">
        <f t="shared" si="2"/>
        <v>2.4</v>
      </c>
      <c r="J79" s="21">
        <f t="shared" si="3"/>
        <v>26</v>
      </c>
    </row>
    <row r="80" spans="1:10" ht="30" customHeight="1">
      <c r="A80" s="8">
        <v>176</v>
      </c>
      <c r="B80" s="9" t="s">
        <v>57</v>
      </c>
      <c r="C80" s="8" t="s">
        <v>30</v>
      </c>
      <c r="D80" s="21">
        <v>0</v>
      </c>
      <c r="E80" s="21">
        <v>0</v>
      </c>
      <c r="F80" s="21">
        <v>0</v>
      </c>
      <c r="G80" s="21">
        <v>0</v>
      </c>
      <c r="H80" s="21"/>
      <c r="I80" s="21">
        <f t="shared" si="2"/>
        <v>0</v>
      </c>
      <c r="J80" s="21">
        <f t="shared" si="3"/>
        <v>27</v>
      </c>
    </row>
    <row r="81" spans="1:10" ht="30" customHeight="1">
      <c r="A81" s="8">
        <v>177</v>
      </c>
      <c r="B81" s="8" t="s">
        <v>58</v>
      </c>
      <c r="C81" s="8" t="s">
        <v>30</v>
      </c>
      <c r="D81" s="21">
        <v>0</v>
      </c>
      <c r="E81" s="21">
        <v>0</v>
      </c>
      <c r="F81" s="21">
        <v>0</v>
      </c>
      <c r="G81" s="21">
        <v>0</v>
      </c>
      <c r="H81" s="21"/>
      <c r="I81" s="21">
        <f t="shared" si="2"/>
        <v>0</v>
      </c>
      <c r="J81" s="21">
        <f t="shared" si="3"/>
        <v>27</v>
      </c>
    </row>
    <row r="82" spans="1:10" ht="30" customHeight="1">
      <c r="A82" s="8">
        <v>178</v>
      </c>
      <c r="B82" s="8" t="s">
        <v>231</v>
      </c>
      <c r="C82" s="8" t="s">
        <v>30</v>
      </c>
      <c r="D82" s="21">
        <v>0</v>
      </c>
      <c r="E82" s="21">
        <v>0</v>
      </c>
      <c r="F82" s="21">
        <v>0</v>
      </c>
      <c r="G82" s="21">
        <v>0</v>
      </c>
      <c r="H82" s="21"/>
      <c r="I82" s="21">
        <f t="shared" si="2"/>
        <v>0</v>
      </c>
      <c r="J82" s="21">
        <f t="shared" si="3"/>
        <v>27</v>
      </c>
    </row>
    <row r="83" spans="1:10" ht="30" customHeight="1">
      <c r="A83" s="8">
        <v>179</v>
      </c>
      <c r="B83" s="8" t="s">
        <v>60</v>
      </c>
      <c r="C83" s="8" t="s">
        <v>30</v>
      </c>
      <c r="D83" s="21">
        <v>0</v>
      </c>
      <c r="E83" s="21">
        <v>0</v>
      </c>
      <c r="F83" s="21">
        <v>0</v>
      </c>
      <c r="G83" s="21">
        <v>0</v>
      </c>
      <c r="H83" s="21"/>
      <c r="I83" s="21">
        <f t="shared" si="2"/>
        <v>0</v>
      </c>
      <c r="J83" s="21">
        <f t="shared" si="3"/>
        <v>27</v>
      </c>
    </row>
    <row r="84" spans="1:10" ht="30" customHeight="1">
      <c r="A84" s="8">
        <v>180</v>
      </c>
      <c r="B84" s="9" t="s">
        <v>232</v>
      </c>
      <c r="C84" s="8" t="s">
        <v>24</v>
      </c>
      <c r="D84" s="21" t="s">
        <v>55</v>
      </c>
      <c r="E84" s="21" t="s">
        <v>55</v>
      </c>
      <c r="F84" s="21" t="s">
        <v>55</v>
      </c>
      <c r="G84" s="21" t="s">
        <v>55</v>
      </c>
      <c r="H84" s="21"/>
      <c r="I84" s="21">
        <f t="shared" si="2"/>
        <v>0</v>
      </c>
      <c r="J84" s="21">
        <f t="shared" si="3"/>
        <v>27</v>
      </c>
    </row>
    <row r="85" spans="1:10" ht="30" customHeight="1">
      <c r="A85" s="8">
        <v>200</v>
      </c>
      <c r="B85" s="9" t="s">
        <v>54</v>
      </c>
      <c r="C85" s="8" t="s">
        <v>14</v>
      </c>
      <c r="D85" s="21" t="s">
        <v>55</v>
      </c>
      <c r="E85" s="21" t="s">
        <v>55</v>
      </c>
      <c r="F85" s="21" t="s">
        <v>55</v>
      </c>
      <c r="G85" s="21" t="s">
        <v>55</v>
      </c>
      <c r="H85" s="21"/>
      <c r="I85" s="21">
        <f t="shared" si="2"/>
        <v>0</v>
      </c>
      <c r="J85" s="21">
        <f t="shared" si="3"/>
        <v>27</v>
      </c>
    </row>
    <row r="86" spans="1:10" ht="30" customHeight="1">
      <c r="A86" s="8">
        <v>206</v>
      </c>
      <c r="B86" s="9" t="s">
        <v>53</v>
      </c>
      <c r="C86" s="8" t="s">
        <v>21</v>
      </c>
      <c r="D86" s="21">
        <v>0</v>
      </c>
      <c r="E86" s="21">
        <v>0</v>
      </c>
      <c r="F86" s="21">
        <v>0</v>
      </c>
      <c r="G86" s="21">
        <v>0</v>
      </c>
      <c r="H86" s="21"/>
      <c r="I86" s="21">
        <f t="shared" si="2"/>
        <v>0</v>
      </c>
      <c r="J86" s="21">
        <f t="shared" si="3"/>
        <v>27</v>
      </c>
    </row>
    <row r="87" spans="1:10" ht="30" customHeight="1">
      <c r="A87" s="8">
        <v>215</v>
      </c>
      <c r="B87" s="9" t="s">
        <v>160</v>
      </c>
      <c r="C87" s="8" t="s">
        <v>21</v>
      </c>
      <c r="D87" s="21">
        <v>0</v>
      </c>
      <c r="E87" s="21">
        <v>0</v>
      </c>
      <c r="F87" s="21">
        <v>0</v>
      </c>
      <c r="G87" s="21">
        <v>0</v>
      </c>
      <c r="H87" s="21"/>
      <c r="I87" s="21">
        <f t="shared" si="2"/>
        <v>0</v>
      </c>
      <c r="J87" s="21">
        <f t="shared" si="3"/>
        <v>27</v>
      </c>
    </row>
    <row r="88" spans="1:10" ht="30" customHeight="1">
      <c r="A88" s="8">
        <v>249</v>
      </c>
      <c r="B88" s="8" t="s">
        <v>158</v>
      </c>
      <c r="C88" s="8" t="s">
        <v>115</v>
      </c>
      <c r="D88" s="21"/>
      <c r="E88" s="21"/>
      <c r="F88" s="21"/>
      <c r="G88" s="21"/>
      <c r="H88" s="21"/>
      <c r="I88" s="21">
        <f t="shared" si="2"/>
        <v>0</v>
      </c>
      <c r="J88" s="21">
        <f t="shared" si="3"/>
        <v>27</v>
      </c>
    </row>
    <row r="89" spans="1:10" ht="30" customHeight="1">
      <c r="A89" s="39"/>
      <c r="B89" s="39"/>
      <c r="C89" s="40"/>
      <c r="D89" s="40"/>
      <c r="E89" s="40"/>
      <c r="F89" s="40"/>
      <c r="G89" s="40"/>
      <c r="H89" s="40"/>
      <c r="I89" s="40"/>
      <c r="J89" s="40"/>
    </row>
    <row r="90" spans="1:10" ht="30" customHeight="1">
      <c r="A90" s="16" t="s">
        <v>233</v>
      </c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30" customHeight="1">
      <c r="A91" s="7" t="s">
        <v>3</v>
      </c>
      <c r="B91" s="7" t="s">
        <v>4</v>
      </c>
      <c r="C91" s="7" t="s">
        <v>5</v>
      </c>
      <c r="D91" s="7" t="s">
        <v>6</v>
      </c>
      <c r="E91" s="7"/>
      <c r="F91" s="7"/>
      <c r="G91" s="7"/>
      <c r="H91" s="7" t="s">
        <v>7</v>
      </c>
      <c r="I91" s="7" t="s">
        <v>8</v>
      </c>
      <c r="J91" s="7" t="s">
        <v>9</v>
      </c>
    </row>
    <row r="92" spans="1:10" ht="30" customHeight="1">
      <c r="A92" s="7"/>
      <c r="B92" s="7"/>
      <c r="C92" s="7"/>
      <c r="D92" s="7">
        <v>1</v>
      </c>
      <c r="E92" s="7">
        <v>2</v>
      </c>
      <c r="F92" s="7">
        <v>3</v>
      </c>
      <c r="G92" s="7">
        <v>4</v>
      </c>
      <c r="H92" s="7"/>
      <c r="I92" s="7"/>
      <c r="J92" s="7"/>
    </row>
    <row r="93" spans="1:10" ht="30" customHeight="1">
      <c r="A93" s="8">
        <v>238</v>
      </c>
      <c r="B93" s="14" t="s">
        <v>97</v>
      </c>
      <c r="C93" s="8" t="s">
        <v>19</v>
      </c>
      <c r="D93" s="21">
        <v>2.75</v>
      </c>
      <c r="E93" s="21">
        <v>2.85</v>
      </c>
      <c r="F93" s="35">
        <v>2.9</v>
      </c>
      <c r="G93" s="21">
        <v>2.35</v>
      </c>
      <c r="H93" s="21"/>
      <c r="I93" s="21">
        <f aca="true" t="shared" si="4" ref="I93:I125">SUM(D93:G93)-(H93)</f>
        <v>10.85</v>
      </c>
      <c r="J93" s="21">
        <f aca="true" t="shared" si="5" ref="J93:J124">RANK(I93,I$93:I$125)</f>
        <v>1</v>
      </c>
    </row>
    <row r="94" spans="1:10" ht="30" customHeight="1">
      <c r="A94" s="8">
        <v>216</v>
      </c>
      <c r="B94" s="9" t="s">
        <v>71</v>
      </c>
      <c r="C94" s="8" t="s">
        <v>11</v>
      </c>
      <c r="D94" s="21">
        <v>2.45</v>
      </c>
      <c r="E94" s="21">
        <v>2.45</v>
      </c>
      <c r="F94" s="21">
        <v>2.25</v>
      </c>
      <c r="G94" s="35">
        <v>2.1</v>
      </c>
      <c r="H94" s="21"/>
      <c r="I94" s="21">
        <f t="shared" si="4"/>
        <v>9.25</v>
      </c>
      <c r="J94" s="21">
        <f t="shared" si="5"/>
        <v>2</v>
      </c>
    </row>
    <row r="95" spans="1:10" ht="30" customHeight="1">
      <c r="A95" s="8">
        <v>239</v>
      </c>
      <c r="B95" s="14" t="s">
        <v>167</v>
      </c>
      <c r="C95" s="8" t="s">
        <v>19</v>
      </c>
      <c r="D95" s="35">
        <v>2.3</v>
      </c>
      <c r="E95" s="35">
        <v>2.3</v>
      </c>
      <c r="F95" s="35">
        <v>2.4</v>
      </c>
      <c r="G95" s="21">
        <v>2.25</v>
      </c>
      <c r="H95" s="21"/>
      <c r="I95" s="21">
        <f t="shared" si="4"/>
        <v>9.25</v>
      </c>
      <c r="J95" s="21">
        <f t="shared" si="5"/>
        <v>2</v>
      </c>
    </row>
    <row r="96" spans="1:10" ht="30" customHeight="1">
      <c r="A96" s="8">
        <v>217</v>
      </c>
      <c r="B96" s="9" t="s">
        <v>234</v>
      </c>
      <c r="C96" s="8" t="s">
        <v>11</v>
      </c>
      <c r="D96" s="21">
        <v>2.45</v>
      </c>
      <c r="E96" s="21">
        <v>2.45</v>
      </c>
      <c r="F96" s="21">
        <v>2.15</v>
      </c>
      <c r="G96" s="21">
        <v>2.15</v>
      </c>
      <c r="H96" s="21"/>
      <c r="I96" s="21">
        <f t="shared" si="4"/>
        <v>9.2</v>
      </c>
      <c r="J96" s="21">
        <f t="shared" si="5"/>
        <v>4</v>
      </c>
    </row>
    <row r="97" spans="1:10" ht="30" customHeight="1">
      <c r="A97" s="8">
        <v>230</v>
      </c>
      <c r="B97" s="14" t="s">
        <v>65</v>
      </c>
      <c r="C97" s="8" t="s">
        <v>19</v>
      </c>
      <c r="D97" s="35">
        <v>2.2</v>
      </c>
      <c r="E97" s="35">
        <v>2.2</v>
      </c>
      <c r="F97" s="35">
        <v>2.5</v>
      </c>
      <c r="G97" s="21">
        <v>2.25</v>
      </c>
      <c r="H97" s="21"/>
      <c r="I97" s="21">
        <f t="shared" si="4"/>
        <v>9.15</v>
      </c>
      <c r="J97" s="21">
        <f t="shared" si="5"/>
        <v>5</v>
      </c>
    </row>
    <row r="98" spans="1:10" ht="30" customHeight="1">
      <c r="A98" s="8">
        <v>231</v>
      </c>
      <c r="B98" s="14" t="s">
        <v>169</v>
      </c>
      <c r="C98" s="8" t="s">
        <v>19</v>
      </c>
      <c r="D98" s="35">
        <v>2.4</v>
      </c>
      <c r="E98" s="35">
        <v>2.05</v>
      </c>
      <c r="F98" s="35">
        <v>2.3</v>
      </c>
      <c r="G98" s="35">
        <v>2.3</v>
      </c>
      <c r="H98" s="35"/>
      <c r="I98" s="21">
        <f t="shared" si="4"/>
        <v>9.049999999999999</v>
      </c>
      <c r="J98" s="21">
        <f t="shared" si="5"/>
        <v>6</v>
      </c>
    </row>
    <row r="99" spans="1:10" ht="30" customHeight="1">
      <c r="A99" s="8">
        <v>241</v>
      </c>
      <c r="B99" s="14" t="s">
        <v>96</v>
      </c>
      <c r="C99" s="8" t="s">
        <v>19</v>
      </c>
      <c r="D99" s="21">
        <v>2.05</v>
      </c>
      <c r="E99" s="35">
        <v>2.3</v>
      </c>
      <c r="F99" s="35">
        <v>2.4</v>
      </c>
      <c r="G99" s="35">
        <v>2.2</v>
      </c>
      <c r="H99" s="21"/>
      <c r="I99" s="21">
        <f t="shared" si="4"/>
        <v>8.95</v>
      </c>
      <c r="J99" s="21">
        <f t="shared" si="5"/>
        <v>7</v>
      </c>
    </row>
    <row r="100" spans="1:10" ht="30" customHeight="1">
      <c r="A100" s="8">
        <v>218</v>
      </c>
      <c r="B100" s="9" t="s">
        <v>166</v>
      </c>
      <c r="C100" s="8" t="s">
        <v>11</v>
      </c>
      <c r="D100" s="35">
        <v>2.4</v>
      </c>
      <c r="E100" s="21">
        <v>2.25</v>
      </c>
      <c r="F100" s="21">
        <v>1.95</v>
      </c>
      <c r="G100" s="35">
        <v>2.2</v>
      </c>
      <c r="H100" s="21"/>
      <c r="I100" s="21">
        <f t="shared" si="4"/>
        <v>8.8</v>
      </c>
      <c r="J100" s="21">
        <f t="shared" si="5"/>
        <v>8</v>
      </c>
    </row>
    <row r="101" spans="1:10" ht="30" customHeight="1">
      <c r="A101" s="8">
        <v>226</v>
      </c>
      <c r="B101" s="9" t="s">
        <v>68</v>
      </c>
      <c r="C101" s="8" t="s">
        <v>14</v>
      </c>
      <c r="D101" s="21">
        <v>2.25</v>
      </c>
      <c r="E101" s="21">
        <v>2.15</v>
      </c>
      <c r="F101" s="21">
        <v>2.15</v>
      </c>
      <c r="G101" s="21">
        <v>2.25</v>
      </c>
      <c r="H101" s="21"/>
      <c r="I101" s="21">
        <f t="shared" si="4"/>
        <v>8.8</v>
      </c>
      <c r="J101" s="21">
        <f t="shared" si="5"/>
        <v>8</v>
      </c>
    </row>
    <row r="102" spans="1:10" ht="30" customHeight="1">
      <c r="A102" s="8">
        <v>233</v>
      </c>
      <c r="B102" s="14" t="s">
        <v>67</v>
      </c>
      <c r="C102" s="8" t="s">
        <v>19</v>
      </c>
      <c r="D102" s="35">
        <v>2</v>
      </c>
      <c r="E102" s="21">
        <v>2.15</v>
      </c>
      <c r="F102" s="35">
        <v>2</v>
      </c>
      <c r="G102" s="35">
        <v>2.2</v>
      </c>
      <c r="H102" s="21"/>
      <c r="I102" s="21">
        <f t="shared" si="4"/>
        <v>8.350000000000001</v>
      </c>
      <c r="J102" s="21">
        <f t="shared" si="5"/>
        <v>10</v>
      </c>
    </row>
    <row r="103" spans="1:10" ht="30" customHeight="1">
      <c r="A103" s="8">
        <v>224</v>
      </c>
      <c r="B103" s="9" t="s">
        <v>69</v>
      </c>
      <c r="C103" s="8" t="s">
        <v>14</v>
      </c>
      <c r="D103" s="21">
        <v>2.05</v>
      </c>
      <c r="E103" s="35">
        <v>1.9</v>
      </c>
      <c r="F103" s="21">
        <v>2.25</v>
      </c>
      <c r="G103" s="35">
        <v>2.1</v>
      </c>
      <c r="H103" s="21"/>
      <c r="I103" s="21">
        <f t="shared" si="4"/>
        <v>8.3</v>
      </c>
      <c r="J103" s="21">
        <f t="shared" si="5"/>
        <v>11</v>
      </c>
    </row>
    <row r="104" spans="1:10" ht="30" customHeight="1">
      <c r="A104" s="8">
        <v>236</v>
      </c>
      <c r="B104" s="14" t="s">
        <v>101</v>
      </c>
      <c r="C104" s="8" t="s">
        <v>19</v>
      </c>
      <c r="D104" s="35">
        <v>1.9</v>
      </c>
      <c r="E104" s="35">
        <v>2.15</v>
      </c>
      <c r="F104" s="35">
        <v>1.8</v>
      </c>
      <c r="G104" s="35">
        <v>2.25</v>
      </c>
      <c r="H104" s="35"/>
      <c r="I104" s="21">
        <f t="shared" si="4"/>
        <v>8.1</v>
      </c>
      <c r="J104" s="21">
        <f t="shared" si="5"/>
        <v>12</v>
      </c>
    </row>
    <row r="105" spans="1:10" ht="30" customHeight="1">
      <c r="A105" s="8">
        <v>191</v>
      </c>
      <c r="B105" s="9" t="s">
        <v>183</v>
      </c>
      <c r="C105" s="8" t="s">
        <v>142</v>
      </c>
      <c r="D105" s="21">
        <v>2.05</v>
      </c>
      <c r="E105" s="21">
        <v>1.85</v>
      </c>
      <c r="F105" s="21">
        <v>2.15</v>
      </c>
      <c r="G105" s="35">
        <v>2</v>
      </c>
      <c r="H105" s="21"/>
      <c r="I105" s="21">
        <f t="shared" si="4"/>
        <v>8.05</v>
      </c>
      <c r="J105" s="21">
        <f t="shared" si="5"/>
        <v>13</v>
      </c>
    </row>
    <row r="106" spans="1:10" ht="30" customHeight="1">
      <c r="A106" s="8">
        <v>225</v>
      </c>
      <c r="B106" s="9" t="s">
        <v>98</v>
      </c>
      <c r="C106" s="8" t="s">
        <v>14</v>
      </c>
      <c r="D106" s="21">
        <v>2.05</v>
      </c>
      <c r="E106" s="21">
        <v>1.85</v>
      </c>
      <c r="F106" s="21">
        <v>2.15</v>
      </c>
      <c r="G106" s="21">
        <v>1.95</v>
      </c>
      <c r="H106" s="21"/>
      <c r="I106" s="21">
        <f t="shared" si="4"/>
        <v>8</v>
      </c>
      <c r="J106" s="21">
        <f t="shared" si="5"/>
        <v>14</v>
      </c>
    </row>
    <row r="107" spans="1:10" ht="30" customHeight="1">
      <c r="A107" s="8">
        <v>220</v>
      </c>
      <c r="B107" s="9" t="s">
        <v>74</v>
      </c>
      <c r="C107" s="8" t="s">
        <v>17</v>
      </c>
      <c r="D107" s="21">
        <v>2.05</v>
      </c>
      <c r="E107" s="21">
        <v>1.85</v>
      </c>
      <c r="F107" s="21">
        <v>1.55</v>
      </c>
      <c r="G107" s="35">
        <v>2</v>
      </c>
      <c r="H107" s="21"/>
      <c r="I107" s="21">
        <f t="shared" si="4"/>
        <v>7.45</v>
      </c>
      <c r="J107" s="21">
        <f t="shared" si="5"/>
        <v>15</v>
      </c>
    </row>
    <row r="108" spans="1:10" ht="30" customHeight="1">
      <c r="A108" s="8">
        <v>234</v>
      </c>
      <c r="B108" s="9" t="s">
        <v>182</v>
      </c>
      <c r="C108" s="8" t="s">
        <v>19</v>
      </c>
      <c r="D108" s="21">
        <v>1.85</v>
      </c>
      <c r="E108" s="21">
        <v>2.15</v>
      </c>
      <c r="F108" s="21">
        <v>1.85</v>
      </c>
      <c r="G108" s="35">
        <v>1.6</v>
      </c>
      <c r="H108" s="21"/>
      <c r="I108" s="21">
        <f t="shared" si="4"/>
        <v>7.449999999999999</v>
      </c>
      <c r="J108" s="21">
        <f t="shared" si="5"/>
        <v>16</v>
      </c>
    </row>
    <row r="109" spans="1:10" ht="30" customHeight="1">
      <c r="A109" s="8">
        <v>222</v>
      </c>
      <c r="B109" s="9" t="s">
        <v>66</v>
      </c>
      <c r="C109" s="8" t="s">
        <v>17</v>
      </c>
      <c r="D109" s="21">
        <v>1.85</v>
      </c>
      <c r="E109" s="21">
        <v>2.05</v>
      </c>
      <c r="F109" s="35">
        <v>1.9</v>
      </c>
      <c r="G109" s="35">
        <v>1.6</v>
      </c>
      <c r="H109" s="35"/>
      <c r="I109" s="41">
        <f t="shared" si="4"/>
        <v>7.4</v>
      </c>
      <c r="J109" s="21">
        <f t="shared" si="5"/>
        <v>17</v>
      </c>
    </row>
    <row r="110" spans="1:10" ht="30" customHeight="1">
      <c r="A110" s="8">
        <v>221</v>
      </c>
      <c r="B110" s="9" t="s">
        <v>172</v>
      </c>
      <c r="C110" s="8" t="s">
        <v>17</v>
      </c>
      <c r="D110" s="21">
        <v>1.65</v>
      </c>
      <c r="E110" s="35">
        <v>1.7</v>
      </c>
      <c r="F110" s="35">
        <v>2</v>
      </c>
      <c r="G110" s="35">
        <v>1.8</v>
      </c>
      <c r="H110" s="21"/>
      <c r="I110" s="41">
        <f t="shared" si="4"/>
        <v>7.15</v>
      </c>
      <c r="J110" s="21">
        <f t="shared" si="5"/>
        <v>18</v>
      </c>
    </row>
    <row r="111" spans="1:10" ht="30" customHeight="1">
      <c r="A111" s="8">
        <v>194</v>
      </c>
      <c r="B111" s="9" t="s">
        <v>235</v>
      </c>
      <c r="C111" s="8" t="s">
        <v>142</v>
      </c>
      <c r="D111" s="35">
        <v>2.1</v>
      </c>
      <c r="E111" s="21">
        <v>1.65</v>
      </c>
      <c r="F111" s="21">
        <v>1.55</v>
      </c>
      <c r="G111" s="21">
        <v>1.65</v>
      </c>
      <c r="H111" s="21"/>
      <c r="I111" s="41">
        <f t="shared" si="4"/>
        <v>6.949999999999999</v>
      </c>
      <c r="J111" s="21">
        <f t="shared" si="5"/>
        <v>19</v>
      </c>
    </row>
    <row r="112" spans="1:10" ht="30" customHeight="1">
      <c r="A112" s="8">
        <v>229</v>
      </c>
      <c r="B112" s="14" t="s">
        <v>176</v>
      </c>
      <c r="C112" s="8" t="s">
        <v>19</v>
      </c>
      <c r="D112" s="35">
        <v>1.8</v>
      </c>
      <c r="E112" s="35">
        <v>2</v>
      </c>
      <c r="F112" s="21">
        <v>1.45</v>
      </c>
      <c r="G112" s="35">
        <v>1.6</v>
      </c>
      <c r="H112" s="21"/>
      <c r="I112" s="41">
        <f t="shared" si="4"/>
        <v>6.8500000000000005</v>
      </c>
      <c r="J112" s="21">
        <f t="shared" si="5"/>
        <v>20</v>
      </c>
    </row>
    <row r="113" spans="1:10" ht="30" customHeight="1">
      <c r="A113" s="8">
        <v>189</v>
      </c>
      <c r="B113" s="9" t="s">
        <v>175</v>
      </c>
      <c r="C113" s="8" t="s">
        <v>115</v>
      </c>
      <c r="D113" s="35">
        <v>1.8</v>
      </c>
      <c r="E113" s="35">
        <v>1.8</v>
      </c>
      <c r="F113" s="35">
        <v>1.1</v>
      </c>
      <c r="G113" s="35">
        <v>1.7</v>
      </c>
      <c r="H113" s="35"/>
      <c r="I113" s="41">
        <f t="shared" si="4"/>
        <v>6.4</v>
      </c>
      <c r="J113" s="21">
        <f t="shared" si="5"/>
        <v>21</v>
      </c>
    </row>
    <row r="114" spans="1:10" ht="30" customHeight="1">
      <c r="A114" s="8">
        <v>193</v>
      </c>
      <c r="B114" s="9" t="s">
        <v>236</v>
      </c>
      <c r="C114" s="8" t="s">
        <v>142</v>
      </c>
      <c r="D114" s="21">
        <v>2.25</v>
      </c>
      <c r="E114" s="21">
        <v>2.05</v>
      </c>
      <c r="F114" s="21">
        <v>0</v>
      </c>
      <c r="G114" s="21">
        <v>1.95</v>
      </c>
      <c r="H114" s="21"/>
      <c r="I114" s="41">
        <f t="shared" si="4"/>
        <v>6.25</v>
      </c>
      <c r="J114" s="21">
        <f t="shared" si="5"/>
        <v>22</v>
      </c>
    </row>
    <row r="115" spans="1:10" ht="30" customHeight="1">
      <c r="A115" s="8">
        <v>232</v>
      </c>
      <c r="B115" s="14" t="s">
        <v>179</v>
      </c>
      <c r="C115" s="8" t="s">
        <v>19</v>
      </c>
      <c r="D115" s="35">
        <v>2</v>
      </c>
      <c r="E115" s="21">
        <v>1.75</v>
      </c>
      <c r="F115" s="21">
        <v>2.35</v>
      </c>
      <c r="G115" s="21">
        <v>0</v>
      </c>
      <c r="H115" s="21"/>
      <c r="I115" s="41">
        <f t="shared" si="4"/>
        <v>6.1</v>
      </c>
      <c r="J115" s="21">
        <f t="shared" si="5"/>
        <v>23</v>
      </c>
    </row>
    <row r="116" spans="1:10" ht="30" customHeight="1">
      <c r="A116" s="8">
        <v>240</v>
      </c>
      <c r="B116" s="14" t="s">
        <v>181</v>
      </c>
      <c r="C116" s="8" t="s">
        <v>19</v>
      </c>
      <c r="D116" s="21">
        <v>2.05</v>
      </c>
      <c r="E116" s="35">
        <v>1.9</v>
      </c>
      <c r="F116" s="35">
        <v>0</v>
      </c>
      <c r="G116" s="35">
        <v>1.85</v>
      </c>
      <c r="H116" s="35"/>
      <c r="I116" s="41">
        <f t="shared" si="4"/>
        <v>5.8</v>
      </c>
      <c r="J116" s="21">
        <f t="shared" si="5"/>
        <v>24</v>
      </c>
    </row>
    <row r="117" spans="1:10" ht="30" customHeight="1">
      <c r="A117" s="8">
        <v>235</v>
      </c>
      <c r="B117" s="14" t="s">
        <v>177</v>
      </c>
      <c r="C117" s="8" t="s">
        <v>19</v>
      </c>
      <c r="D117" s="35">
        <v>2.2</v>
      </c>
      <c r="E117" s="35">
        <v>2.1</v>
      </c>
      <c r="F117" s="35">
        <v>1.9</v>
      </c>
      <c r="G117" s="35">
        <v>0</v>
      </c>
      <c r="H117" s="35">
        <v>1</v>
      </c>
      <c r="I117" s="41">
        <f t="shared" si="4"/>
        <v>5.2</v>
      </c>
      <c r="J117" s="21">
        <f t="shared" si="5"/>
        <v>25</v>
      </c>
    </row>
    <row r="118" spans="1:10" ht="30" customHeight="1">
      <c r="A118" s="8">
        <v>242</v>
      </c>
      <c r="B118" s="9" t="s">
        <v>170</v>
      </c>
      <c r="C118" s="8" t="s">
        <v>94</v>
      </c>
      <c r="D118" s="35">
        <v>2</v>
      </c>
      <c r="E118" s="35">
        <v>1.9</v>
      </c>
      <c r="F118" s="21">
        <v>0</v>
      </c>
      <c r="G118" s="21">
        <v>1.95</v>
      </c>
      <c r="H118" s="35">
        <v>1</v>
      </c>
      <c r="I118" s="41">
        <f t="shared" si="4"/>
        <v>4.85</v>
      </c>
      <c r="J118" s="21">
        <f t="shared" si="5"/>
        <v>26</v>
      </c>
    </row>
    <row r="119" spans="1:10" ht="30" customHeight="1">
      <c r="A119" s="8">
        <v>190</v>
      </c>
      <c r="B119" s="9" t="s">
        <v>180</v>
      </c>
      <c r="C119" s="8" t="s">
        <v>115</v>
      </c>
      <c r="D119" s="35">
        <v>1.5</v>
      </c>
      <c r="E119" s="35">
        <v>1.6</v>
      </c>
      <c r="F119" s="35">
        <v>0</v>
      </c>
      <c r="G119" s="35">
        <v>0</v>
      </c>
      <c r="H119" s="35">
        <v>1</v>
      </c>
      <c r="I119" s="41">
        <f t="shared" si="4"/>
        <v>2.1</v>
      </c>
      <c r="J119" s="21">
        <f t="shared" si="5"/>
        <v>27</v>
      </c>
    </row>
    <row r="120" spans="1:10" ht="30" customHeight="1">
      <c r="A120" s="8">
        <v>192</v>
      </c>
      <c r="B120" s="9" t="s">
        <v>188</v>
      </c>
      <c r="C120" s="8" t="s">
        <v>142</v>
      </c>
      <c r="D120" s="21">
        <v>0</v>
      </c>
      <c r="E120" s="21">
        <v>0</v>
      </c>
      <c r="F120" s="21">
        <v>0</v>
      </c>
      <c r="G120" s="21">
        <v>0</v>
      </c>
      <c r="H120" s="21"/>
      <c r="I120" s="41">
        <f t="shared" si="4"/>
        <v>0</v>
      </c>
      <c r="J120" s="21">
        <f t="shared" si="5"/>
        <v>28</v>
      </c>
    </row>
    <row r="121" spans="1:10" ht="30" customHeight="1">
      <c r="A121" s="8">
        <v>219</v>
      </c>
      <c r="B121" s="9" t="s">
        <v>102</v>
      </c>
      <c r="C121" s="8" t="s">
        <v>11</v>
      </c>
      <c r="D121" s="21"/>
      <c r="E121" s="21"/>
      <c r="F121" s="21"/>
      <c r="G121" s="21"/>
      <c r="H121" s="21"/>
      <c r="I121" s="41">
        <f t="shared" si="4"/>
        <v>0</v>
      </c>
      <c r="J121" s="21">
        <f t="shared" si="5"/>
        <v>28</v>
      </c>
    </row>
    <row r="122" spans="1:10" ht="30" customHeight="1">
      <c r="A122" s="8">
        <v>223</v>
      </c>
      <c r="B122" s="9" t="s">
        <v>76</v>
      </c>
      <c r="C122" s="8" t="s">
        <v>14</v>
      </c>
      <c r="D122" s="21"/>
      <c r="E122" s="21"/>
      <c r="F122" s="21"/>
      <c r="G122" s="21"/>
      <c r="H122" s="21"/>
      <c r="I122" s="41">
        <f t="shared" si="4"/>
        <v>0</v>
      </c>
      <c r="J122" s="21">
        <f t="shared" si="5"/>
        <v>28</v>
      </c>
    </row>
    <row r="123" spans="1:10" ht="30" customHeight="1">
      <c r="A123" s="8">
        <v>227</v>
      </c>
      <c r="B123" s="9" t="s">
        <v>72</v>
      </c>
      <c r="C123" s="8" t="s">
        <v>30</v>
      </c>
      <c r="D123" s="21"/>
      <c r="E123" s="21"/>
      <c r="F123" s="21"/>
      <c r="G123" s="21"/>
      <c r="H123" s="21"/>
      <c r="I123" s="21">
        <f t="shared" si="4"/>
        <v>0</v>
      </c>
      <c r="J123" s="21">
        <f t="shared" si="5"/>
        <v>28</v>
      </c>
    </row>
    <row r="124" spans="1:10" ht="30" customHeight="1">
      <c r="A124" s="8">
        <v>228</v>
      </c>
      <c r="B124" s="9" t="s">
        <v>219</v>
      </c>
      <c r="C124" s="42" t="s">
        <v>30</v>
      </c>
      <c r="D124" s="41"/>
      <c r="E124" s="41"/>
      <c r="F124" s="41"/>
      <c r="G124" s="41"/>
      <c r="H124" s="41"/>
      <c r="I124" s="41">
        <f t="shared" si="4"/>
        <v>0</v>
      </c>
      <c r="J124" s="21">
        <f t="shared" si="5"/>
        <v>28</v>
      </c>
    </row>
    <row r="125" spans="1:10" ht="30" customHeight="1">
      <c r="A125" s="42">
        <v>237</v>
      </c>
      <c r="B125" s="14" t="s">
        <v>184</v>
      </c>
      <c r="C125" s="8" t="s">
        <v>19</v>
      </c>
      <c r="D125" s="21">
        <v>0</v>
      </c>
      <c r="E125" s="21">
        <v>0</v>
      </c>
      <c r="F125" s="21">
        <v>0</v>
      </c>
      <c r="G125" s="21">
        <v>0</v>
      </c>
      <c r="H125" s="21"/>
      <c r="I125" s="21">
        <f t="shared" si="4"/>
        <v>0</v>
      </c>
      <c r="J125" s="21"/>
    </row>
    <row r="126" spans="1:10" ht="30" customHeight="1">
      <c r="A126" s="43"/>
      <c r="B126" s="44"/>
      <c r="C126" s="45"/>
      <c r="D126" s="45"/>
      <c r="E126" s="45"/>
      <c r="F126" s="45"/>
      <c r="G126" s="45"/>
      <c r="H126" s="45"/>
      <c r="I126" s="40"/>
      <c r="J126" s="45"/>
    </row>
    <row r="127" spans="4:10" ht="30" customHeight="1">
      <c r="D127" s="40"/>
      <c r="E127" s="40"/>
      <c r="F127" s="40"/>
      <c r="G127" s="40"/>
      <c r="H127" s="40"/>
      <c r="I127" s="40"/>
      <c r="J127" s="40"/>
    </row>
    <row r="128" spans="1:10" ht="30" customHeight="1">
      <c r="A128" s="16" t="s">
        <v>237</v>
      </c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30" customHeight="1">
      <c r="A129" s="7" t="s">
        <v>3</v>
      </c>
      <c r="B129" s="7" t="s">
        <v>4</v>
      </c>
      <c r="C129" s="7" t="s">
        <v>5</v>
      </c>
      <c r="D129" s="7" t="s">
        <v>6</v>
      </c>
      <c r="E129" s="7"/>
      <c r="F129" s="7"/>
      <c r="G129" s="7"/>
      <c r="H129" s="7" t="s">
        <v>7</v>
      </c>
      <c r="I129" s="7" t="s">
        <v>8</v>
      </c>
      <c r="J129" s="7" t="s">
        <v>9</v>
      </c>
    </row>
    <row r="130" spans="1:10" ht="30" customHeight="1">
      <c r="A130" s="7"/>
      <c r="B130" s="7"/>
      <c r="C130" s="7"/>
      <c r="D130" s="7">
        <v>1</v>
      </c>
      <c r="E130" s="7">
        <v>2</v>
      </c>
      <c r="F130" s="7">
        <v>3</v>
      </c>
      <c r="G130" s="7">
        <v>4</v>
      </c>
      <c r="H130" s="7"/>
      <c r="I130" s="7"/>
      <c r="J130" s="7"/>
    </row>
    <row r="131" spans="1:10" ht="30" customHeight="1">
      <c r="A131" s="8">
        <v>370</v>
      </c>
      <c r="B131" s="9" t="s">
        <v>191</v>
      </c>
      <c r="C131" s="8" t="s">
        <v>17</v>
      </c>
      <c r="D131" s="21">
        <v>2</v>
      </c>
      <c r="E131" s="21">
        <v>2.1</v>
      </c>
      <c r="F131" s="21">
        <v>1.8</v>
      </c>
      <c r="G131" s="21">
        <v>1.7</v>
      </c>
      <c r="H131" s="21"/>
      <c r="I131" s="21">
        <f>SUM(D131:G131)-(H131)</f>
        <v>7.6000000000000005</v>
      </c>
      <c r="J131" s="21">
        <f>RANK(I131,I$131:I$133)</f>
        <v>1</v>
      </c>
    </row>
    <row r="132" spans="1:10" ht="30" customHeight="1">
      <c r="A132" s="8">
        <v>364</v>
      </c>
      <c r="B132" s="9" t="s">
        <v>192</v>
      </c>
      <c r="C132" s="8" t="s">
        <v>115</v>
      </c>
      <c r="D132" s="21">
        <v>1.1</v>
      </c>
      <c r="E132" s="21">
        <v>1.8</v>
      </c>
      <c r="F132" s="21">
        <v>2</v>
      </c>
      <c r="G132" s="21">
        <v>1.9</v>
      </c>
      <c r="H132" s="21"/>
      <c r="I132" s="21">
        <f>SUM(D132:G132)-(H132)</f>
        <v>6.799999999999999</v>
      </c>
      <c r="J132" s="21">
        <f>RANK(I132,I$131:I$133)</f>
        <v>2</v>
      </c>
    </row>
    <row r="133" spans="1:10" ht="30" customHeight="1">
      <c r="A133" s="8">
        <v>371</v>
      </c>
      <c r="B133" s="9" t="s">
        <v>193</v>
      </c>
      <c r="C133" s="8" t="s">
        <v>17</v>
      </c>
      <c r="D133" s="21">
        <v>1.5</v>
      </c>
      <c r="E133" s="21">
        <v>1.2</v>
      </c>
      <c r="F133" s="21">
        <v>1.6</v>
      </c>
      <c r="G133" s="21">
        <v>1.5</v>
      </c>
      <c r="H133" s="21"/>
      <c r="I133" s="21">
        <f>SUM(D133:G133)-(H133)</f>
        <v>5.8</v>
      </c>
      <c r="J133" s="21">
        <f>RANK(I133,I$131:I$133)</f>
        <v>3</v>
      </c>
    </row>
    <row r="134" spans="1:10" ht="30" customHeight="1">
      <c r="A134" s="46"/>
      <c r="B134" s="10"/>
      <c r="C134" s="8"/>
      <c r="D134" s="23"/>
      <c r="E134" s="23"/>
      <c r="F134" s="23"/>
      <c r="G134" s="23"/>
      <c r="H134" s="23"/>
      <c r="I134" s="23"/>
      <c r="J134" s="23"/>
    </row>
    <row r="135" spans="1:10" ht="30" customHeight="1">
      <c r="A135" s="46"/>
      <c r="B135" s="10"/>
      <c r="C135" s="8"/>
      <c r="D135" s="23"/>
      <c r="E135" s="23"/>
      <c r="F135" s="23"/>
      <c r="G135" s="23"/>
      <c r="H135" s="23"/>
      <c r="I135" s="23"/>
      <c r="J135" s="23"/>
    </row>
    <row r="136" spans="1:10" ht="30" customHeight="1">
      <c r="A136" s="47"/>
      <c r="B136" s="24"/>
      <c r="C136" s="45"/>
      <c r="D136" s="48"/>
      <c r="E136" s="48"/>
      <c r="F136" s="48"/>
      <c r="G136" s="48"/>
      <c r="H136" s="48"/>
      <c r="I136" s="48"/>
      <c r="J136" s="48"/>
    </row>
    <row r="137" spans="1:10" ht="30" customHeight="1">
      <c r="A137" s="16" t="s">
        <v>238</v>
      </c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30" customHeight="1">
      <c r="A138" s="7" t="s">
        <v>3</v>
      </c>
      <c r="B138" s="7" t="s">
        <v>4</v>
      </c>
      <c r="C138" s="7" t="s">
        <v>5</v>
      </c>
      <c r="D138" s="7" t="s">
        <v>6</v>
      </c>
      <c r="E138" s="7"/>
      <c r="F138" s="7"/>
      <c r="G138" s="7"/>
      <c r="H138" s="7" t="s">
        <v>7</v>
      </c>
      <c r="I138" s="7" t="s">
        <v>8</v>
      </c>
      <c r="J138" s="7" t="s">
        <v>9</v>
      </c>
    </row>
    <row r="139" spans="1:10" ht="30" customHeight="1">
      <c r="A139" s="7"/>
      <c r="B139" s="7"/>
      <c r="C139" s="7"/>
      <c r="D139" s="7">
        <v>1</v>
      </c>
      <c r="E139" s="7">
        <v>2</v>
      </c>
      <c r="F139" s="7">
        <v>3</v>
      </c>
      <c r="G139" s="7">
        <v>4</v>
      </c>
      <c r="H139" s="7"/>
      <c r="I139" s="7"/>
      <c r="J139" s="7"/>
    </row>
    <row r="140" spans="1:10" ht="30" customHeight="1">
      <c r="A140" s="8">
        <v>201</v>
      </c>
      <c r="B140" s="9" t="s">
        <v>195</v>
      </c>
      <c r="C140" s="8" t="s">
        <v>14</v>
      </c>
      <c r="D140" s="35">
        <v>1.9</v>
      </c>
      <c r="E140" s="21">
        <v>1.65</v>
      </c>
      <c r="F140" s="35">
        <v>2</v>
      </c>
      <c r="G140" s="21">
        <v>2.55</v>
      </c>
      <c r="H140" s="21"/>
      <c r="I140" s="21">
        <f>SUM(D140:G140)-(H140)</f>
        <v>8.1</v>
      </c>
      <c r="J140" s="21">
        <f>RANK(I140,I$140:I$141)</f>
        <v>1</v>
      </c>
    </row>
    <row r="141" spans="1:10" ht="30" customHeight="1">
      <c r="A141" s="8">
        <v>188</v>
      </c>
      <c r="B141" s="9" t="s">
        <v>239</v>
      </c>
      <c r="C141" s="8" t="s">
        <v>24</v>
      </c>
      <c r="D141" s="21">
        <v>2.05</v>
      </c>
      <c r="E141" s="21">
        <v>2.05</v>
      </c>
      <c r="F141" s="21">
        <v>1.65</v>
      </c>
      <c r="G141" s="35">
        <v>1.9</v>
      </c>
      <c r="H141" s="21"/>
      <c r="I141" s="21">
        <f>SUM(D141:G141)-(H141)</f>
        <v>7.6499999999999995</v>
      </c>
      <c r="J141" s="21">
        <f>RANK(I141,I$140:I$141)</f>
        <v>2</v>
      </c>
    </row>
    <row r="142" spans="1:10" ht="30" customHeight="1">
      <c r="A142" s="33"/>
      <c r="B142" s="49"/>
      <c r="C142" s="8"/>
      <c r="D142" s="23"/>
      <c r="E142" s="23"/>
      <c r="F142" s="23"/>
      <c r="G142" s="23"/>
      <c r="H142" s="23"/>
      <c r="I142" s="23"/>
      <c r="J142" s="23"/>
    </row>
    <row r="143" spans="1:10" ht="30" customHeight="1">
      <c r="A143" s="46"/>
      <c r="B143" s="10"/>
      <c r="C143" s="8"/>
      <c r="D143" s="23"/>
      <c r="E143" s="23"/>
      <c r="F143" s="23"/>
      <c r="G143" s="23"/>
      <c r="H143" s="23"/>
      <c r="I143" s="23"/>
      <c r="J143" s="23"/>
    </row>
    <row r="144" spans="1:10" ht="30" customHeight="1">
      <c r="A144" s="16" t="s">
        <v>240</v>
      </c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30" customHeight="1">
      <c r="A145" s="7" t="s">
        <v>3</v>
      </c>
      <c r="B145" s="7" t="s">
        <v>4</v>
      </c>
      <c r="C145" s="7" t="s">
        <v>5</v>
      </c>
      <c r="D145" s="7" t="s">
        <v>6</v>
      </c>
      <c r="E145" s="7"/>
      <c r="F145" s="7"/>
      <c r="G145" s="7"/>
      <c r="H145" s="7" t="s">
        <v>7</v>
      </c>
      <c r="I145" s="7" t="s">
        <v>8</v>
      </c>
      <c r="J145" s="7" t="s">
        <v>9</v>
      </c>
    </row>
    <row r="146" spans="1:10" ht="30" customHeight="1">
      <c r="A146" s="7"/>
      <c r="B146" s="7"/>
      <c r="C146" s="7"/>
      <c r="D146" s="7">
        <v>1</v>
      </c>
      <c r="E146" s="7">
        <v>2</v>
      </c>
      <c r="F146" s="7">
        <v>3</v>
      </c>
      <c r="G146" s="7">
        <v>4</v>
      </c>
      <c r="H146" s="7"/>
      <c r="I146" s="7"/>
      <c r="J146" s="7"/>
    </row>
    <row r="147" spans="1:10" ht="30" customHeight="1">
      <c r="A147" s="8">
        <v>245</v>
      </c>
      <c r="B147" s="14" t="s">
        <v>198</v>
      </c>
      <c r="C147" s="8" t="s">
        <v>19</v>
      </c>
      <c r="D147" s="35">
        <v>2.7</v>
      </c>
      <c r="E147" s="35">
        <v>2.5</v>
      </c>
      <c r="F147" s="21">
        <v>2.45</v>
      </c>
      <c r="G147" s="35">
        <v>2.7</v>
      </c>
      <c r="H147" s="21"/>
      <c r="I147" s="21">
        <f>SUM(D147:G147)-(H147)</f>
        <v>10.350000000000001</v>
      </c>
      <c r="J147" s="21">
        <f>RANK(I147,I$147:I$150)</f>
        <v>1</v>
      </c>
    </row>
    <row r="148" spans="1:10" ht="30" customHeight="1">
      <c r="A148" s="8">
        <v>244</v>
      </c>
      <c r="B148" s="14" t="s">
        <v>199</v>
      </c>
      <c r="C148" s="8" t="s">
        <v>19</v>
      </c>
      <c r="D148" s="21">
        <v>2.45</v>
      </c>
      <c r="E148" s="21">
        <v>2.55</v>
      </c>
      <c r="F148" s="35">
        <v>2.5</v>
      </c>
      <c r="G148" s="35">
        <v>2.5</v>
      </c>
      <c r="H148" s="21"/>
      <c r="I148" s="21">
        <f>SUM(D148:G148)-(H148)</f>
        <v>10</v>
      </c>
      <c r="J148" s="21">
        <f>RANK(I148,I$147:I$150)</f>
        <v>2</v>
      </c>
    </row>
    <row r="149" spans="1:10" ht="30" customHeight="1">
      <c r="A149" s="8">
        <v>243</v>
      </c>
      <c r="B149" s="14" t="s">
        <v>201</v>
      </c>
      <c r="C149" s="8" t="s">
        <v>19</v>
      </c>
      <c r="D149" s="21">
        <v>2.25</v>
      </c>
      <c r="E149" s="21">
        <v>1.95</v>
      </c>
      <c r="F149" s="21">
        <v>2.35</v>
      </c>
      <c r="G149" s="35">
        <v>2.5</v>
      </c>
      <c r="H149" s="21"/>
      <c r="I149" s="21">
        <f>SUM(D149:G149)-(H149)</f>
        <v>9.05</v>
      </c>
      <c r="J149" s="21">
        <f>RANK(I149,I$147:I$150)</f>
        <v>3</v>
      </c>
    </row>
    <row r="150" spans="1:10" ht="30" customHeight="1">
      <c r="A150" s="8">
        <v>449</v>
      </c>
      <c r="B150" s="9" t="s">
        <v>83</v>
      </c>
      <c r="C150" s="8" t="s">
        <v>84</v>
      </c>
      <c r="D150" s="21">
        <v>1.95</v>
      </c>
      <c r="E150" s="21">
        <v>1.95</v>
      </c>
      <c r="F150" s="35">
        <v>2</v>
      </c>
      <c r="G150" s="21">
        <v>1.85</v>
      </c>
      <c r="H150" s="21"/>
      <c r="I150" s="21">
        <f>SUM(D150:G150)-(H150)</f>
        <v>7.750000000000001</v>
      </c>
      <c r="J150" s="21">
        <f>RANK(I150,I$147:I$150)</f>
        <v>4</v>
      </c>
    </row>
    <row r="151" spans="1:10" ht="30" customHeight="1">
      <c r="A151" s="8">
        <v>246</v>
      </c>
      <c r="B151" s="9" t="s">
        <v>202</v>
      </c>
      <c r="C151" s="8" t="s">
        <v>24</v>
      </c>
      <c r="D151" s="21" t="s">
        <v>55</v>
      </c>
      <c r="E151" s="21" t="s">
        <v>55</v>
      </c>
      <c r="F151" s="21" t="s">
        <v>55</v>
      </c>
      <c r="G151" s="21" t="s">
        <v>55</v>
      </c>
      <c r="H151" s="8"/>
      <c r="I151" s="8"/>
      <c r="J151" s="8"/>
    </row>
    <row r="152" ht="30" customHeight="1"/>
  </sheetData>
  <mergeCells count="5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51:J51"/>
    <mergeCell ref="A52:A53"/>
    <mergeCell ref="B52:B53"/>
    <mergeCell ref="C52:C53"/>
    <mergeCell ref="D52:G52"/>
    <mergeCell ref="H52:H53"/>
    <mergeCell ref="I52:I53"/>
    <mergeCell ref="J52:J53"/>
    <mergeCell ref="A90:J90"/>
    <mergeCell ref="A91:A92"/>
    <mergeCell ref="B91:B92"/>
    <mergeCell ref="C91:C92"/>
    <mergeCell ref="D91:G91"/>
    <mergeCell ref="H91:H92"/>
    <mergeCell ref="I91:I92"/>
    <mergeCell ref="J91:J92"/>
    <mergeCell ref="A128:J128"/>
    <mergeCell ref="A129:A130"/>
    <mergeCell ref="B129:B130"/>
    <mergeCell ref="C129:C130"/>
    <mergeCell ref="D129:G129"/>
    <mergeCell ref="H129:H130"/>
    <mergeCell ref="I129:I130"/>
    <mergeCell ref="J129:J130"/>
    <mergeCell ref="A137:J137"/>
    <mergeCell ref="A138:A139"/>
    <mergeCell ref="B138:B139"/>
    <mergeCell ref="C138:C139"/>
    <mergeCell ref="D138:G138"/>
    <mergeCell ref="H138:H139"/>
    <mergeCell ref="I138:I139"/>
    <mergeCell ref="J138:J139"/>
    <mergeCell ref="A144:J144"/>
    <mergeCell ref="A145:A146"/>
    <mergeCell ref="B145:B146"/>
    <mergeCell ref="C145:C146"/>
    <mergeCell ref="D145:G145"/>
    <mergeCell ref="H145:H146"/>
    <mergeCell ref="I145:I146"/>
    <mergeCell ref="J145:J146"/>
  </mergeCells>
  <printOptions/>
  <pageMargins left="0.39375" right="0.39375" top="0.39375" bottom="0.39375" header="0.5118055555555555" footer="0.5118055555555555"/>
  <pageSetup horizontalDpi="300" verticalDpi="300" orientation="portrait" paperSize="9" scale="54"/>
  <rowBreaks count="3" manualBreakCount="3">
    <brk id="49" max="255" man="1"/>
    <brk id="89" max="255" man="1"/>
    <brk id="1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16" t="s">
        <v>241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30" customHeight="1">
      <c r="A7" s="7" t="s">
        <v>3</v>
      </c>
      <c r="B7" s="7" t="s">
        <v>4</v>
      </c>
      <c r="C7" s="7" t="s">
        <v>5</v>
      </c>
      <c r="D7" s="7" t="s">
        <v>6</v>
      </c>
      <c r="E7" s="7"/>
      <c r="F7" s="7"/>
      <c r="G7" s="7"/>
      <c r="H7" s="7" t="s">
        <v>7</v>
      </c>
      <c r="I7" s="7" t="s">
        <v>8</v>
      </c>
      <c r="J7" s="7" t="s">
        <v>9</v>
      </c>
    </row>
    <row r="8" spans="1:10" ht="30" customHeight="1">
      <c r="A8" s="7"/>
      <c r="B8" s="7"/>
      <c r="C8" s="7"/>
      <c r="D8" s="7">
        <v>1</v>
      </c>
      <c r="E8" s="7">
        <v>2</v>
      </c>
      <c r="F8" s="7">
        <v>3</v>
      </c>
      <c r="G8" s="7">
        <v>4</v>
      </c>
      <c r="H8" s="7"/>
      <c r="I8" s="7"/>
      <c r="J8" s="7"/>
    </row>
    <row r="9" spans="1:10" ht="30" customHeight="1">
      <c r="A9" s="8">
        <v>318</v>
      </c>
      <c r="B9" s="9" t="s">
        <v>34</v>
      </c>
      <c r="C9" s="8" t="s">
        <v>11</v>
      </c>
      <c r="D9" s="21">
        <v>2.5</v>
      </c>
      <c r="E9" s="21">
        <v>2.4</v>
      </c>
      <c r="F9" s="21">
        <v>2.3</v>
      </c>
      <c r="G9" s="21">
        <v>2.4</v>
      </c>
      <c r="H9" s="21"/>
      <c r="I9" s="21">
        <f aca="true" t="shared" si="0" ref="I9:I16">SUM(D9:G9)-(H9)</f>
        <v>9.6</v>
      </c>
      <c r="J9" s="21">
        <f aca="true" t="shared" si="1" ref="J9:J16">RANK(I9,I$9:I$16)</f>
        <v>1</v>
      </c>
    </row>
    <row r="10" spans="1:10" ht="30" customHeight="1">
      <c r="A10" s="8">
        <v>330</v>
      </c>
      <c r="B10" s="9" t="s">
        <v>144</v>
      </c>
      <c r="C10" s="8" t="s">
        <v>94</v>
      </c>
      <c r="D10" s="21">
        <v>2.3</v>
      </c>
      <c r="E10" s="21">
        <v>2.5</v>
      </c>
      <c r="F10" s="21">
        <v>2.4</v>
      </c>
      <c r="G10" s="21">
        <v>2.1</v>
      </c>
      <c r="H10" s="21"/>
      <c r="I10" s="21">
        <f t="shared" si="0"/>
        <v>9.3</v>
      </c>
      <c r="J10" s="21">
        <f t="shared" si="1"/>
        <v>2</v>
      </c>
    </row>
    <row r="11" spans="1:10" ht="30" customHeight="1">
      <c r="A11" s="8">
        <v>314</v>
      </c>
      <c r="B11" s="9" t="s">
        <v>242</v>
      </c>
      <c r="C11" s="8" t="s">
        <v>11</v>
      </c>
      <c r="D11" s="21">
        <v>2.3</v>
      </c>
      <c r="E11" s="21">
        <v>2</v>
      </c>
      <c r="F11" s="21">
        <v>2.4</v>
      </c>
      <c r="G11" s="21">
        <v>2.2</v>
      </c>
      <c r="H11" s="21"/>
      <c r="I11" s="21">
        <f t="shared" si="0"/>
        <v>8.9</v>
      </c>
      <c r="J11" s="21">
        <f t="shared" si="1"/>
        <v>3</v>
      </c>
    </row>
    <row r="12" spans="1:10" ht="30" customHeight="1">
      <c r="A12" s="8">
        <v>315</v>
      </c>
      <c r="B12" s="9" t="s">
        <v>40</v>
      </c>
      <c r="C12" s="8" t="s">
        <v>11</v>
      </c>
      <c r="D12" s="21">
        <v>2.1</v>
      </c>
      <c r="E12" s="21">
        <v>2.5</v>
      </c>
      <c r="F12" s="21">
        <v>2.2</v>
      </c>
      <c r="G12" s="21">
        <v>2</v>
      </c>
      <c r="H12" s="21"/>
      <c r="I12" s="21">
        <f t="shared" si="0"/>
        <v>8.8</v>
      </c>
      <c r="J12" s="21">
        <f t="shared" si="1"/>
        <v>4</v>
      </c>
    </row>
    <row r="13" spans="1:10" ht="30" customHeight="1">
      <c r="A13" s="8">
        <v>317</v>
      </c>
      <c r="B13" s="9" t="s">
        <v>216</v>
      </c>
      <c r="C13" s="8" t="s">
        <v>11</v>
      </c>
      <c r="D13" s="21">
        <v>2</v>
      </c>
      <c r="E13" s="21">
        <v>2</v>
      </c>
      <c r="F13" s="21">
        <v>1.3</v>
      </c>
      <c r="G13" s="21">
        <v>2.6</v>
      </c>
      <c r="H13" s="21"/>
      <c r="I13" s="21">
        <f t="shared" si="0"/>
        <v>7.9</v>
      </c>
      <c r="J13" s="21">
        <f t="shared" si="1"/>
        <v>5</v>
      </c>
    </row>
    <row r="14" spans="1:10" ht="30" customHeight="1">
      <c r="A14" s="8">
        <v>332</v>
      </c>
      <c r="B14" s="9" t="s">
        <v>93</v>
      </c>
      <c r="C14" s="8" t="s">
        <v>94</v>
      </c>
      <c r="D14" s="21">
        <v>2</v>
      </c>
      <c r="E14" s="21">
        <v>1.7</v>
      </c>
      <c r="F14" s="21">
        <v>2.1</v>
      </c>
      <c r="G14" s="21">
        <v>1.9</v>
      </c>
      <c r="H14" s="21"/>
      <c r="I14" s="21">
        <f t="shared" si="0"/>
        <v>7.699999999999999</v>
      </c>
      <c r="J14" s="21">
        <f t="shared" si="1"/>
        <v>6</v>
      </c>
    </row>
    <row r="15" spans="1:10" ht="30" customHeight="1">
      <c r="A15" s="8">
        <v>316</v>
      </c>
      <c r="B15" s="9" t="s">
        <v>90</v>
      </c>
      <c r="C15" s="8" t="s">
        <v>11</v>
      </c>
      <c r="D15" s="21">
        <v>2</v>
      </c>
      <c r="E15" s="21">
        <v>1.7</v>
      </c>
      <c r="F15" s="21">
        <v>1.1</v>
      </c>
      <c r="G15" s="21">
        <v>2</v>
      </c>
      <c r="H15" s="21"/>
      <c r="I15" s="21">
        <f t="shared" si="0"/>
        <v>6.8</v>
      </c>
      <c r="J15" s="21">
        <f t="shared" si="1"/>
        <v>7</v>
      </c>
    </row>
    <row r="16" spans="1:10" ht="30" customHeight="1">
      <c r="A16" s="8">
        <v>331</v>
      </c>
      <c r="B16" s="9" t="s">
        <v>145</v>
      </c>
      <c r="C16" s="8" t="s">
        <v>94</v>
      </c>
      <c r="D16" s="21">
        <v>1.5</v>
      </c>
      <c r="E16" s="21">
        <v>1.7</v>
      </c>
      <c r="F16" s="21">
        <v>1.7</v>
      </c>
      <c r="G16" s="21">
        <v>1.9</v>
      </c>
      <c r="H16" s="21"/>
      <c r="I16" s="21">
        <f t="shared" si="0"/>
        <v>6.8</v>
      </c>
      <c r="J16" s="21">
        <f t="shared" si="1"/>
        <v>7</v>
      </c>
    </row>
    <row r="17" spans="1:10" ht="30" customHeight="1">
      <c r="A17" s="24"/>
      <c r="B17" s="24"/>
      <c r="C17" s="25"/>
      <c r="D17" s="25"/>
      <c r="E17" s="25"/>
      <c r="F17" s="25"/>
      <c r="G17" s="25"/>
      <c r="H17" s="25"/>
      <c r="I17" s="25"/>
      <c r="J17" s="25"/>
    </row>
    <row r="18" spans="1:10" ht="30" customHeight="1">
      <c r="A18" s="16" t="s">
        <v>243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30" customHeight="1">
      <c r="A19" s="7" t="s">
        <v>3</v>
      </c>
      <c r="B19" s="7" t="s">
        <v>4</v>
      </c>
      <c r="C19" s="7" t="s">
        <v>5</v>
      </c>
      <c r="D19" s="7" t="s">
        <v>6</v>
      </c>
      <c r="E19" s="7"/>
      <c r="F19" s="7"/>
      <c r="G19" s="7"/>
      <c r="H19" s="7" t="s">
        <v>7</v>
      </c>
      <c r="I19" s="7" t="s">
        <v>8</v>
      </c>
      <c r="J19" s="7" t="s">
        <v>9</v>
      </c>
    </row>
    <row r="20" spans="1:10" ht="30" customHeight="1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</row>
    <row r="21" spans="1:10" ht="30" customHeight="1">
      <c r="A21" s="8">
        <v>324</v>
      </c>
      <c r="B21" s="14" t="s">
        <v>97</v>
      </c>
      <c r="C21" s="8" t="s">
        <v>19</v>
      </c>
      <c r="D21" s="21">
        <v>2.2</v>
      </c>
      <c r="E21" s="21">
        <v>2.2</v>
      </c>
      <c r="F21" s="21">
        <v>2.6</v>
      </c>
      <c r="G21" s="21">
        <v>2.7</v>
      </c>
      <c r="H21" s="21"/>
      <c r="I21" s="21">
        <f aca="true" t="shared" si="2" ref="I21:I33">SUM(D21:G21)-(H21)</f>
        <v>9.700000000000001</v>
      </c>
      <c r="J21" s="21">
        <f aca="true" t="shared" si="3" ref="J21:J33">RANK(I21,I$21:I$33)</f>
        <v>1</v>
      </c>
    </row>
    <row r="22" spans="1:10" ht="30" customHeight="1">
      <c r="A22" s="8">
        <v>319</v>
      </c>
      <c r="B22" s="14" t="s">
        <v>65</v>
      </c>
      <c r="C22" s="8" t="s">
        <v>19</v>
      </c>
      <c r="D22" s="21">
        <v>2.2</v>
      </c>
      <c r="E22" s="21">
        <v>2.2</v>
      </c>
      <c r="F22" s="21">
        <v>2.2</v>
      </c>
      <c r="G22" s="21">
        <v>2.4</v>
      </c>
      <c r="H22" s="21"/>
      <c r="I22" s="21">
        <f t="shared" si="2"/>
        <v>9</v>
      </c>
      <c r="J22" s="21">
        <f t="shared" si="3"/>
        <v>2</v>
      </c>
    </row>
    <row r="23" spans="1:10" ht="30" customHeight="1">
      <c r="A23" s="8">
        <v>323</v>
      </c>
      <c r="B23" s="14" t="s">
        <v>96</v>
      </c>
      <c r="C23" s="8" t="s">
        <v>19</v>
      </c>
      <c r="D23" s="21">
        <v>2</v>
      </c>
      <c r="E23" s="21">
        <v>1.7</v>
      </c>
      <c r="F23" s="21">
        <v>2.5</v>
      </c>
      <c r="G23" s="21">
        <v>2.7</v>
      </c>
      <c r="H23" s="21"/>
      <c r="I23" s="21">
        <f t="shared" si="2"/>
        <v>8.9</v>
      </c>
      <c r="J23" s="21">
        <f t="shared" si="3"/>
        <v>3</v>
      </c>
    </row>
    <row r="24" spans="1:10" ht="30" customHeight="1">
      <c r="A24" s="8">
        <v>325</v>
      </c>
      <c r="B24" s="9" t="s">
        <v>71</v>
      </c>
      <c r="C24" s="8" t="s">
        <v>11</v>
      </c>
      <c r="D24" s="21">
        <v>2.3</v>
      </c>
      <c r="E24" s="21">
        <v>2</v>
      </c>
      <c r="F24" s="21">
        <v>2.1</v>
      </c>
      <c r="G24" s="21">
        <v>2.3</v>
      </c>
      <c r="H24" s="21"/>
      <c r="I24" s="21">
        <f t="shared" si="2"/>
        <v>8.7</v>
      </c>
      <c r="J24" s="21">
        <f t="shared" si="3"/>
        <v>4</v>
      </c>
    </row>
    <row r="25" spans="1:10" ht="30" customHeight="1">
      <c r="A25" s="8">
        <v>321</v>
      </c>
      <c r="B25" s="14" t="s">
        <v>67</v>
      </c>
      <c r="C25" s="8" t="s">
        <v>19</v>
      </c>
      <c r="D25" s="41">
        <v>1.9</v>
      </c>
      <c r="E25" s="41">
        <v>2.1</v>
      </c>
      <c r="F25" s="41">
        <v>2.1</v>
      </c>
      <c r="G25" s="41">
        <v>2.3</v>
      </c>
      <c r="H25" s="21"/>
      <c r="I25" s="21">
        <f t="shared" si="2"/>
        <v>8.4</v>
      </c>
      <c r="J25" s="21">
        <f t="shared" si="3"/>
        <v>5</v>
      </c>
    </row>
    <row r="26" spans="1:10" ht="30" customHeight="1">
      <c r="A26" s="8">
        <v>327</v>
      </c>
      <c r="B26" s="9" t="s">
        <v>166</v>
      </c>
      <c r="C26" s="8" t="s">
        <v>11</v>
      </c>
      <c r="D26" s="21">
        <v>2.5</v>
      </c>
      <c r="E26" s="21">
        <v>1.8</v>
      </c>
      <c r="F26" s="21">
        <v>2.1</v>
      </c>
      <c r="G26" s="21">
        <v>1.9</v>
      </c>
      <c r="H26" s="21"/>
      <c r="I26" s="21">
        <f t="shared" si="2"/>
        <v>8.3</v>
      </c>
      <c r="J26" s="21">
        <f t="shared" si="3"/>
        <v>6</v>
      </c>
    </row>
    <row r="27" spans="1:10" ht="30" customHeight="1">
      <c r="A27" s="8">
        <v>320</v>
      </c>
      <c r="B27" s="14" t="s">
        <v>169</v>
      </c>
      <c r="C27" s="8" t="s">
        <v>19</v>
      </c>
      <c r="D27" s="21">
        <v>2.2</v>
      </c>
      <c r="E27" s="21">
        <v>2.1</v>
      </c>
      <c r="F27" s="21">
        <v>2.2</v>
      </c>
      <c r="G27" s="21">
        <v>1.4</v>
      </c>
      <c r="H27" s="21"/>
      <c r="I27" s="21">
        <f t="shared" si="2"/>
        <v>7.900000000000001</v>
      </c>
      <c r="J27" s="21">
        <f t="shared" si="3"/>
        <v>7</v>
      </c>
    </row>
    <row r="28" spans="1:10" ht="30" customHeight="1">
      <c r="A28" s="8">
        <v>326</v>
      </c>
      <c r="B28" s="9" t="s">
        <v>99</v>
      </c>
      <c r="C28" s="8" t="s">
        <v>11</v>
      </c>
      <c r="D28" s="21">
        <v>2.1</v>
      </c>
      <c r="E28" s="21">
        <v>1.7</v>
      </c>
      <c r="F28" s="21">
        <v>1.8</v>
      </c>
      <c r="G28" s="21">
        <v>1.8</v>
      </c>
      <c r="H28" s="21"/>
      <c r="I28" s="21">
        <f t="shared" si="2"/>
        <v>7.4</v>
      </c>
      <c r="J28" s="21">
        <f t="shared" si="3"/>
        <v>8</v>
      </c>
    </row>
    <row r="29" spans="1:10" ht="30" customHeight="1">
      <c r="A29" s="8">
        <v>322</v>
      </c>
      <c r="B29" s="14" t="s">
        <v>101</v>
      </c>
      <c r="C29" s="8" t="s">
        <v>19</v>
      </c>
      <c r="D29" s="21">
        <v>2</v>
      </c>
      <c r="E29" s="21">
        <v>1.6</v>
      </c>
      <c r="F29" s="21">
        <v>1.6</v>
      </c>
      <c r="G29" s="21">
        <v>2</v>
      </c>
      <c r="H29" s="21"/>
      <c r="I29" s="21">
        <f t="shared" si="2"/>
        <v>7.2</v>
      </c>
      <c r="J29" s="21">
        <f t="shared" si="3"/>
        <v>9</v>
      </c>
    </row>
    <row r="30" spans="1:10" ht="30" customHeight="1">
      <c r="A30" s="8">
        <v>335</v>
      </c>
      <c r="B30" s="9" t="s">
        <v>68</v>
      </c>
      <c r="C30" s="8" t="s">
        <v>14</v>
      </c>
      <c r="D30" s="21">
        <v>2.1</v>
      </c>
      <c r="E30" s="21">
        <v>2.3</v>
      </c>
      <c r="F30" s="21">
        <v>2.2</v>
      </c>
      <c r="G30" s="21">
        <v>0.4</v>
      </c>
      <c r="H30" s="21"/>
      <c r="I30" s="21">
        <f t="shared" si="2"/>
        <v>7</v>
      </c>
      <c r="J30" s="21">
        <f t="shared" si="3"/>
        <v>10</v>
      </c>
    </row>
    <row r="31" spans="1:10" ht="30" customHeight="1">
      <c r="A31" s="8">
        <v>333</v>
      </c>
      <c r="B31" s="9" t="s">
        <v>76</v>
      </c>
      <c r="C31" s="8" t="s">
        <v>14</v>
      </c>
      <c r="D31" s="21">
        <v>1.8</v>
      </c>
      <c r="E31" s="21">
        <v>1.6</v>
      </c>
      <c r="F31" s="21">
        <v>1.5</v>
      </c>
      <c r="G31" s="21">
        <v>1.3</v>
      </c>
      <c r="H31" s="21"/>
      <c r="I31" s="21">
        <f t="shared" si="2"/>
        <v>6.2</v>
      </c>
      <c r="J31" s="21">
        <f t="shared" si="3"/>
        <v>11</v>
      </c>
    </row>
    <row r="32" spans="1:10" ht="30" customHeight="1">
      <c r="A32" s="8">
        <v>334</v>
      </c>
      <c r="B32" s="9" t="s">
        <v>98</v>
      </c>
      <c r="C32" s="8" t="s">
        <v>14</v>
      </c>
      <c r="D32" s="21">
        <v>1.4</v>
      </c>
      <c r="E32" s="21">
        <v>1</v>
      </c>
      <c r="F32" s="21">
        <v>1.7</v>
      </c>
      <c r="G32" s="21">
        <v>1.6</v>
      </c>
      <c r="H32" s="21"/>
      <c r="I32" s="21">
        <f t="shared" si="2"/>
        <v>5.700000000000001</v>
      </c>
      <c r="J32" s="21">
        <f t="shared" si="3"/>
        <v>12</v>
      </c>
    </row>
    <row r="33" spans="1:10" ht="30" customHeight="1">
      <c r="A33" s="9" t="s">
        <v>244</v>
      </c>
      <c r="B33" s="9" t="s">
        <v>102</v>
      </c>
      <c r="C33" s="8" t="s">
        <v>11</v>
      </c>
      <c r="D33" s="21">
        <v>0</v>
      </c>
      <c r="E33" s="21">
        <v>0</v>
      </c>
      <c r="F33" s="21">
        <v>0</v>
      </c>
      <c r="G33" s="21">
        <v>0</v>
      </c>
      <c r="H33" s="21"/>
      <c r="I33" s="21">
        <f t="shared" si="2"/>
        <v>0</v>
      </c>
      <c r="J33" s="21">
        <f t="shared" si="3"/>
        <v>13</v>
      </c>
    </row>
    <row r="34" spans="1:10" ht="30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30" customHeight="1">
      <c r="A35" s="16" t="s">
        <v>245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30" customHeight="1">
      <c r="A36" s="7" t="s">
        <v>3</v>
      </c>
      <c r="B36" s="7" t="s">
        <v>4</v>
      </c>
      <c r="C36" s="7" t="s">
        <v>5</v>
      </c>
      <c r="D36" s="7" t="s">
        <v>6</v>
      </c>
      <c r="E36" s="7"/>
      <c r="F36" s="7"/>
      <c r="G36" s="7"/>
      <c r="H36" s="7" t="s">
        <v>7</v>
      </c>
      <c r="I36" s="7" t="s">
        <v>8</v>
      </c>
      <c r="J36" s="7" t="s">
        <v>9</v>
      </c>
    </row>
    <row r="37" spans="1:10" ht="30" customHeight="1">
      <c r="A37" s="7"/>
      <c r="B37" s="7"/>
      <c r="C37" s="7"/>
      <c r="D37" s="7">
        <v>1</v>
      </c>
      <c r="E37" s="7">
        <v>2</v>
      </c>
      <c r="F37" s="7">
        <v>3</v>
      </c>
      <c r="G37" s="7">
        <v>4</v>
      </c>
      <c r="H37" s="7"/>
      <c r="I37" s="7"/>
      <c r="J37" s="7"/>
    </row>
    <row r="38" spans="1:10" ht="30" customHeight="1">
      <c r="A38" s="10">
        <v>329</v>
      </c>
      <c r="B38" s="50" t="s">
        <v>201</v>
      </c>
      <c r="C38" s="8" t="s">
        <v>19</v>
      </c>
      <c r="D38" s="21">
        <v>1.9</v>
      </c>
      <c r="E38" s="21">
        <v>1.8</v>
      </c>
      <c r="F38" s="21">
        <v>1.7</v>
      </c>
      <c r="G38" s="21">
        <v>1.4</v>
      </c>
      <c r="H38" s="21"/>
      <c r="I38" s="21">
        <f>SUM(D38:G38)-(H38)</f>
        <v>6.800000000000001</v>
      </c>
      <c r="J38" s="21">
        <v>1</v>
      </c>
    </row>
  </sheetData>
  <mergeCells count="26">
    <mergeCell ref="A1:J3"/>
    <mergeCell ref="A4:J5"/>
    <mergeCell ref="A6:J6"/>
    <mergeCell ref="A7:A8"/>
    <mergeCell ref="B7:B8"/>
    <mergeCell ref="C7:C8"/>
    <mergeCell ref="D7:G7"/>
    <mergeCell ref="H7:H8"/>
    <mergeCell ref="I7:I8"/>
    <mergeCell ref="J7:J8"/>
    <mergeCell ref="A18:J18"/>
    <mergeCell ref="A19:A20"/>
    <mergeCell ref="B19:B20"/>
    <mergeCell ref="C19:C20"/>
    <mergeCell ref="D19:G19"/>
    <mergeCell ref="H19:H20"/>
    <mergeCell ref="I19:I20"/>
    <mergeCell ref="J19:J20"/>
    <mergeCell ref="A35:J35"/>
    <mergeCell ref="A36:A37"/>
    <mergeCell ref="B36:B37"/>
    <mergeCell ref="C36:C37"/>
    <mergeCell ref="D36:G36"/>
    <mergeCell ref="H36:H37"/>
    <mergeCell ref="I36:I37"/>
    <mergeCell ref="J36:J37"/>
  </mergeCells>
  <printOptions/>
  <pageMargins left="0.39375" right="0.39375" top="0.39375" bottom="0.39375" header="0.5118055555555555" footer="0.5118055555555555"/>
  <pageSetup horizontalDpi="300" verticalDpi="300" orientation="portrait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3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0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5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5" customFormat="1" ht="30" customHeight="1">
      <c r="A7" s="5" t="s">
        <v>246</v>
      </c>
      <c r="B7" s="5"/>
      <c r="C7" s="5"/>
      <c r="D7" s="5"/>
      <c r="E7" s="5"/>
      <c r="F7" s="5"/>
      <c r="G7" s="5"/>
      <c r="H7" s="5"/>
      <c r="I7" s="5"/>
      <c r="J7" s="5"/>
    </row>
    <row r="8" spans="1:10" s="25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 t="s">
        <v>7</v>
      </c>
      <c r="I8" s="7" t="s">
        <v>8</v>
      </c>
      <c r="J8" s="7" t="s">
        <v>9</v>
      </c>
    </row>
    <row r="9" spans="1:10" s="25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25" customFormat="1" ht="30" customHeight="1">
      <c r="A10" s="10">
        <v>70</v>
      </c>
      <c r="B10" s="10" t="s">
        <v>247</v>
      </c>
      <c r="C10" s="9" t="s">
        <v>11</v>
      </c>
      <c r="D10" s="21">
        <v>2.05</v>
      </c>
      <c r="E10" s="21">
        <v>1.95</v>
      </c>
      <c r="F10" s="35">
        <v>2.2</v>
      </c>
      <c r="G10" s="21">
        <v>2.05</v>
      </c>
      <c r="H10" s="21"/>
      <c r="I10" s="21">
        <f aca="true" t="shared" si="0" ref="I10:I23">SUM(D10:G10)-(H10)</f>
        <v>8.25</v>
      </c>
      <c r="J10" s="21">
        <f aca="true" t="shared" si="1" ref="J10:J23">RANK(I10,I$10:I$23)</f>
        <v>1</v>
      </c>
    </row>
    <row r="11" spans="1:10" s="25" customFormat="1" ht="30" customHeight="1">
      <c r="A11" s="10">
        <v>69</v>
      </c>
      <c r="B11" s="10" t="s">
        <v>12</v>
      </c>
      <c r="C11" s="9" t="s">
        <v>11</v>
      </c>
      <c r="D11" s="21">
        <v>1.85</v>
      </c>
      <c r="E11" s="35">
        <v>2</v>
      </c>
      <c r="F11" s="35">
        <v>2</v>
      </c>
      <c r="G11" s="21">
        <v>2.35</v>
      </c>
      <c r="H11" s="21"/>
      <c r="I11" s="35">
        <f t="shared" si="0"/>
        <v>8.2</v>
      </c>
      <c r="J11" s="21">
        <f t="shared" si="1"/>
        <v>2</v>
      </c>
    </row>
    <row r="12" spans="1:10" s="25" customFormat="1" ht="30" customHeight="1">
      <c r="A12" s="10">
        <v>59</v>
      </c>
      <c r="B12" s="10" t="s">
        <v>107</v>
      </c>
      <c r="C12" s="8" t="s">
        <v>94</v>
      </c>
      <c r="D12" s="21">
        <v>2.05</v>
      </c>
      <c r="E12" s="21">
        <v>1.95</v>
      </c>
      <c r="F12" s="21">
        <v>2.05</v>
      </c>
      <c r="G12" s="35">
        <v>2</v>
      </c>
      <c r="H12" s="21"/>
      <c r="I12" s="35">
        <f t="shared" si="0"/>
        <v>8.05</v>
      </c>
      <c r="J12" s="21">
        <f t="shared" si="1"/>
        <v>3</v>
      </c>
    </row>
    <row r="13" spans="1:10" s="25" customFormat="1" ht="30" customHeight="1">
      <c r="A13" s="10">
        <v>68</v>
      </c>
      <c r="B13" s="10" t="s">
        <v>15</v>
      </c>
      <c r="C13" s="9" t="s">
        <v>11</v>
      </c>
      <c r="D13" s="21">
        <v>1.95</v>
      </c>
      <c r="E13" s="35">
        <v>2</v>
      </c>
      <c r="F13" s="21">
        <v>1.95</v>
      </c>
      <c r="G13" s="35">
        <v>2</v>
      </c>
      <c r="H13" s="21"/>
      <c r="I13" s="35">
        <f t="shared" si="0"/>
        <v>7.9</v>
      </c>
      <c r="J13" s="21">
        <f t="shared" si="1"/>
        <v>4</v>
      </c>
    </row>
    <row r="14" spans="1:10" s="25" customFormat="1" ht="30" customHeight="1">
      <c r="A14" s="10">
        <v>71</v>
      </c>
      <c r="B14" s="10" t="s">
        <v>31</v>
      </c>
      <c r="C14" s="9" t="s">
        <v>32</v>
      </c>
      <c r="D14" s="21">
        <v>2.05</v>
      </c>
      <c r="E14" s="21">
        <v>1.85</v>
      </c>
      <c r="F14" s="21">
        <v>1.85</v>
      </c>
      <c r="G14" s="35">
        <v>2</v>
      </c>
      <c r="H14" s="21"/>
      <c r="I14" s="21">
        <f t="shared" si="0"/>
        <v>7.75</v>
      </c>
      <c r="J14" s="21">
        <f t="shared" si="1"/>
        <v>5</v>
      </c>
    </row>
    <row r="15" spans="1:10" s="25" customFormat="1" ht="30" customHeight="1">
      <c r="A15" s="10">
        <v>60</v>
      </c>
      <c r="B15" s="10" t="s">
        <v>117</v>
      </c>
      <c r="C15" s="8" t="s">
        <v>94</v>
      </c>
      <c r="D15" s="35">
        <v>1.9</v>
      </c>
      <c r="E15" s="21">
        <v>1.95</v>
      </c>
      <c r="F15" s="35">
        <v>2</v>
      </c>
      <c r="G15" s="35">
        <v>1.8</v>
      </c>
      <c r="H15" s="21"/>
      <c r="I15" s="35">
        <f t="shared" si="0"/>
        <v>7.65</v>
      </c>
      <c r="J15" s="21">
        <f t="shared" si="1"/>
        <v>6</v>
      </c>
    </row>
    <row r="16" spans="1:10" s="25" customFormat="1" ht="30" customHeight="1">
      <c r="A16" s="10">
        <v>61</v>
      </c>
      <c r="B16" s="10" t="s">
        <v>113</v>
      </c>
      <c r="C16" s="8" t="s">
        <v>94</v>
      </c>
      <c r="D16" s="21">
        <v>2.05</v>
      </c>
      <c r="E16" s="21">
        <v>1.85</v>
      </c>
      <c r="F16" s="35">
        <v>1.7</v>
      </c>
      <c r="G16" s="21">
        <v>1.85</v>
      </c>
      <c r="H16" s="21"/>
      <c r="I16" s="35">
        <f t="shared" si="0"/>
        <v>7.45</v>
      </c>
      <c r="J16" s="21">
        <f t="shared" si="1"/>
        <v>7</v>
      </c>
    </row>
    <row r="17" spans="1:10" s="25" customFormat="1" ht="30" customHeight="1">
      <c r="A17" s="10">
        <v>66</v>
      </c>
      <c r="B17" s="10" t="s">
        <v>106</v>
      </c>
      <c r="C17" s="9" t="s">
        <v>94</v>
      </c>
      <c r="D17" s="21">
        <v>2.15</v>
      </c>
      <c r="E17" s="35">
        <v>1.9</v>
      </c>
      <c r="F17" s="35">
        <v>2</v>
      </c>
      <c r="G17" s="35">
        <v>1.2</v>
      </c>
      <c r="H17" s="21"/>
      <c r="I17" s="21">
        <f t="shared" si="0"/>
        <v>7.25</v>
      </c>
      <c r="J17" s="21">
        <f t="shared" si="1"/>
        <v>8</v>
      </c>
    </row>
    <row r="18" spans="1:10" s="25" customFormat="1" ht="30" customHeight="1">
      <c r="A18" s="10">
        <v>63</v>
      </c>
      <c r="B18" s="10" t="s">
        <v>105</v>
      </c>
      <c r="C18" s="8" t="s">
        <v>94</v>
      </c>
      <c r="D18" s="21">
        <v>1.95</v>
      </c>
      <c r="E18" s="21">
        <v>1.85</v>
      </c>
      <c r="F18" s="35">
        <v>1.7</v>
      </c>
      <c r="G18" s="35">
        <v>1.7</v>
      </c>
      <c r="H18" s="21"/>
      <c r="I18" s="35">
        <f t="shared" si="0"/>
        <v>7.2</v>
      </c>
      <c r="J18" s="21">
        <f t="shared" si="1"/>
        <v>9</v>
      </c>
    </row>
    <row r="19" spans="1:10" s="25" customFormat="1" ht="30" customHeight="1">
      <c r="A19" s="10">
        <v>62</v>
      </c>
      <c r="B19" s="10" t="s">
        <v>118</v>
      </c>
      <c r="C19" s="8" t="s">
        <v>94</v>
      </c>
      <c r="D19" s="21">
        <v>1.75</v>
      </c>
      <c r="E19" s="21">
        <v>1.95</v>
      </c>
      <c r="F19" s="35">
        <v>1.7</v>
      </c>
      <c r="G19" s="21">
        <v>1.75</v>
      </c>
      <c r="H19" s="21"/>
      <c r="I19" s="35">
        <f t="shared" si="0"/>
        <v>7.15</v>
      </c>
      <c r="J19" s="21">
        <f t="shared" si="1"/>
        <v>10</v>
      </c>
    </row>
    <row r="20" spans="1:10" s="25" customFormat="1" ht="30" customHeight="1">
      <c r="A20" s="10">
        <v>58</v>
      </c>
      <c r="B20" s="10" t="s">
        <v>104</v>
      </c>
      <c r="C20" s="8" t="s">
        <v>94</v>
      </c>
      <c r="D20" s="21">
        <v>1.95</v>
      </c>
      <c r="E20" s="35">
        <v>1.9</v>
      </c>
      <c r="F20" s="35">
        <v>1.8</v>
      </c>
      <c r="G20" s="21">
        <v>1.35</v>
      </c>
      <c r="H20" s="21"/>
      <c r="I20" s="35">
        <f t="shared" si="0"/>
        <v>7.000000000000001</v>
      </c>
      <c r="J20" s="21">
        <f t="shared" si="1"/>
        <v>11</v>
      </c>
    </row>
    <row r="21" spans="1:10" s="25" customFormat="1" ht="30" customHeight="1">
      <c r="A21" s="10">
        <v>64</v>
      </c>
      <c r="B21" s="10" t="s">
        <v>111</v>
      </c>
      <c r="C21" s="8" t="s">
        <v>94</v>
      </c>
      <c r="D21" s="21">
        <v>1.75</v>
      </c>
      <c r="E21" s="35">
        <v>1.8</v>
      </c>
      <c r="F21" s="35">
        <v>1.7</v>
      </c>
      <c r="G21" s="35">
        <v>1.7</v>
      </c>
      <c r="H21" s="21"/>
      <c r="I21" s="21">
        <f t="shared" si="0"/>
        <v>6.95</v>
      </c>
      <c r="J21" s="21">
        <f t="shared" si="1"/>
        <v>12</v>
      </c>
    </row>
    <row r="22" spans="1:10" s="25" customFormat="1" ht="30" customHeight="1">
      <c r="A22" s="10">
        <v>65</v>
      </c>
      <c r="B22" s="10" t="s">
        <v>248</v>
      </c>
      <c r="C22" s="8" t="s">
        <v>94</v>
      </c>
      <c r="D22" s="21">
        <v>1.85</v>
      </c>
      <c r="E22" s="35">
        <v>1.5</v>
      </c>
      <c r="F22" s="35">
        <v>1.7</v>
      </c>
      <c r="G22" s="21">
        <v>1.75</v>
      </c>
      <c r="H22" s="21"/>
      <c r="I22" s="35">
        <f t="shared" si="0"/>
        <v>6.800000000000001</v>
      </c>
      <c r="J22" s="21">
        <f t="shared" si="1"/>
        <v>13</v>
      </c>
    </row>
    <row r="23" spans="1:10" s="25" customFormat="1" ht="30" customHeight="1">
      <c r="A23" s="10">
        <v>67</v>
      </c>
      <c r="B23" s="10" t="s">
        <v>125</v>
      </c>
      <c r="C23" s="9" t="s">
        <v>94</v>
      </c>
      <c r="D23" s="21">
        <v>1.55</v>
      </c>
      <c r="E23" s="21">
        <v>1.55</v>
      </c>
      <c r="F23" s="35">
        <v>1.8</v>
      </c>
      <c r="G23" s="21">
        <v>1.75</v>
      </c>
      <c r="H23" s="21"/>
      <c r="I23" s="21">
        <f t="shared" si="0"/>
        <v>6.6499999999999995</v>
      </c>
      <c r="J23" s="21">
        <f t="shared" si="1"/>
        <v>14</v>
      </c>
    </row>
    <row r="24" spans="1:10" s="25" customFormat="1" ht="30" customHeight="1">
      <c r="A24" s="10"/>
      <c r="B24" s="10"/>
      <c r="C24" s="8"/>
      <c r="D24" s="8"/>
      <c r="E24" s="8"/>
      <c r="F24" s="8"/>
      <c r="G24" s="8"/>
      <c r="H24" s="8"/>
      <c r="I24" s="8"/>
      <c r="J24" s="8"/>
    </row>
    <row r="25" spans="1:2" s="25" customFormat="1" ht="30" customHeight="1">
      <c r="A25" s="24"/>
      <c r="B25" s="24"/>
    </row>
    <row r="26" s="25" customFormat="1" ht="30" customHeight="1"/>
    <row r="27" s="25" customFormat="1" ht="30" customHeight="1"/>
    <row r="28" s="25" customFormat="1" ht="30" customHeight="1"/>
    <row r="29" s="25" customFormat="1" ht="30" customHeight="1"/>
    <row r="30" s="25" customFormat="1" ht="30" customHeight="1"/>
    <row r="31" s="25" customFormat="1" ht="30" customHeight="1"/>
    <row r="32" s="25" customFormat="1" ht="30" customHeight="1"/>
  </sheetData>
  <mergeCells count="1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</mergeCells>
  <printOptions/>
  <pageMargins left="0.39375" right="0.39375" top="0.39375" bottom="0.39375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Hedwig Visser</dc:creator>
  <cp:keywords/>
  <dc:description/>
  <cp:lastModifiedBy>Erik-Jan Post</cp:lastModifiedBy>
  <cp:lastPrinted>2010-06-12T13:08:42Z</cp:lastPrinted>
  <dcterms:created xsi:type="dcterms:W3CDTF">2009-05-09T10:21:10Z</dcterms:created>
  <dcterms:modified xsi:type="dcterms:W3CDTF">2010-06-12T21:16:23Z</dcterms:modified>
  <cp:category/>
  <cp:version/>
  <cp:contentType/>
  <cp:contentStatus/>
  <cp:revision>6</cp:revision>
</cp:coreProperties>
</file>