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0"/>
  </bookViews>
  <sheets>
    <sheet name="baan 1 middag" sheetId="1" r:id="rId1"/>
    <sheet name="baan 2 middag" sheetId="2" r:id="rId2"/>
    <sheet name="baan 3 middag" sheetId="3" r:id="rId3"/>
    <sheet name="baan 4 middag" sheetId="4" r:id="rId4"/>
    <sheet name="hoogste dag" sheetId="5" r:id="rId5"/>
  </sheets>
  <definedNames/>
  <calcPr fullCalcOnLoad="1"/>
</workbook>
</file>

<file path=xl/sharedStrings.xml><?xml version="1.0" encoding="utf-8"?>
<sst xmlns="http://schemas.openxmlformats.org/spreadsheetml/2006/main" count="371" uniqueCount="85">
  <si>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</si>
  <si>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NK GROEPSSPRINGEN JUNIOREN/SENIOREN   A en B NIVEAU</t>
    </r>
  </si>
  <si>
    <t>DATUM: 11-2-2011 LEMMER</t>
  </si>
  <si>
    <t>BAAN 1</t>
  </si>
  <si>
    <t>MINITRAMPOLINE</t>
  </si>
  <si>
    <t>heren senioren B niveau</t>
  </si>
  <si>
    <t>Uitvoering</t>
  </si>
  <si>
    <t>Moeilijkheid</t>
  </si>
  <si>
    <t>Naam</t>
  </si>
  <si>
    <t>Jury 1</t>
  </si>
  <si>
    <t>Jury 2</t>
  </si>
  <si>
    <t>Subtot</t>
  </si>
  <si>
    <t xml:space="preserve">Jury 1 </t>
  </si>
  <si>
    <t>Totaal</t>
  </si>
  <si>
    <t>Plaats</t>
  </si>
  <si>
    <t>Fysion Nijverdal</t>
  </si>
  <si>
    <t>SVO Schinnen</t>
  </si>
  <si>
    <t>Turnschool Rijssen</t>
  </si>
  <si>
    <t>DOK Ede</t>
  </si>
  <si>
    <t>Springtoestel-Reutherplank</t>
  </si>
  <si>
    <t>O&amp;O Zwijndrecht</t>
  </si>
  <si>
    <t>dames senioren B niveau</t>
  </si>
  <si>
    <t>Star Rotterdam</t>
  </si>
  <si>
    <t>Elistha Elst</t>
  </si>
  <si>
    <t>Juventa Margraten</t>
  </si>
  <si>
    <t>SVK Kollumerzwaag</t>
  </si>
  <si>
    <t>DOS Dronrijp</t>
  </si>
  <si>
    <t>CSC 45 Heerenveen</t>
  </si>
  <si>
    <t>DFS Opheusden</t>
  </si>
  <si>
    <t>Springtoestel-Trampoline</t>
  </si>
  <si>
    <t>dames senioren A niveau</t>
  </si>
  <si>
    <t>SV Twello</t>
  </si>
  <si>
    <t>Swentibold Sittard</t>
  </si>
  <si>
    <t>KEV Vriezenveen</t>
  </si>
  <si>
    <t>SPRINGTOESTEL _ MINITRAMP</t>
  </si>
  <si>
    <t>BAAN 2</t>
  </si>
  <si>
    <t>heren senioren A niveau</t>
  </si>
  <si>
    <t>DVV Zuid Scharwoude</t>
  </si>
  <si>
    <t>WSBF Surhusterveen</t>
  </si>
  <si>
    <t xml:space="preserve">KEV Vriezenveen  </t>
  </si>
  <si>
    <t>Gulpener Turnclub</t>
  </si>
  <si>
    <t>GV Wilhelmina Bocholtz</t>
  </si>
  <si>
    <t>SEV Wierden</t>
  </si>
  <si>
    <t>SPRINGTOESTEL _ reutherplank</t>
  </si>
  <si>
    <t>minitramp-tafelspringen</t>
  </si>
  <si>
    <t>BAAN 3</t>
  </si>
  <si>
    <t>Sparta Almelo</t>
  </si>
  <si>
    <t xml:space="preserve">KEV Vriezenveen </t>
  </si>
  <si>
    <t>Olympia Kapelle</t>
  </si>
  <si>
    <t>GV DOS Lemmer</t>
  </si>
  <si>
    <t>minitrampoline-Tafelspringen</t>
  </si>
  <si>
    <t>CSC'45 Heerenveen</t>
  </si>
  <si>
    <t>minitrampoline-tafelspringen</t>
  </si>
  <si>
    <t>heren junioren B niveau</t>
  </si>
  <si>
    <t>Minitrampoline</t>
  </si>
  <si>
    <t>BAAN 4</t>
  </si>
  <si>
    <t xml:space="preserve"> </t>
  </si>
  <si>
    <t>heren Senioren A niveau</t>
  </si>
  <si>
    <t>dames Senioren B niveau</t>
  </si>
  <si>
    <t>Forza Gymnastica team 2 Goes</t>
  </si>
  <si>
    <t xml:space="preserve">minitrampoline  </t>
  </si>
  <si>
    <t>Forza Gymnastica Goes</t>
  </si>
  <si>
    <t>Hoogste dagscore van alle onderdelen</t>
  </si>
  <si>
    <t>dames senioren B</t>
  </si>
  <si>
    <t>GV Barendrecht</t>
  </si>
  <si>
    <t>dames junioren B</t>
  </si>
  <si>
    <t>dames senioren A</t>
  </si>
  <si>
    <t>dames junioren A</t>
  </si>
  <si>
    <t>heren senioren B</t>
  </si>
  <si>
    <t>heren junioren A</t>
  </si>
  <si>
    <t>heren senioren A</t>
  </si>
  <si>
    <t>Spingtoestel - MiniTramp.</t>
  </si>
  <si>
    <t>Pegasus - Plank</t>
  </si>
  <si>
    <t>Gulpner Turnclub</t>
  </si>
  <si>
    <t>Minitrampoline - Tafel</t>
  </si>
  <si>
    <t>heren junioren B</t>
  </si>
  <si>
    <t>Tumbling</t>
  </si>
  <si>
    <t>IJGV Wilhelmina</t>
  </si>
  <si>
    <t>CSC '45 Heerenveen</t>
  </si>
  <si>
    <t>Turncentrum Twente</t>
  </si>
  <si>
    <t xml:space="preserve">  </t>
  </si>
  <si>
    <t>Hoogste dagscore over alle toestellen:</t>
  </si>
  <si>
    <t>vereniging</t>
  </si>
  <si>
    <t>toestel</t>
  </si>
  <si>
    <t>categorie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</si>
</sst>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Calibri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8" fillId="0" borderId="0" xfId="0" applyFont="1" applyAlignment="1" applyProtection="1">
      <alignment vertical="center"/>
      <protection/>
    </xf>
    <xf numFmtId="164" fontId="8" fillId="0" borderId="2" xfId="0" applyFont="1" applyBorder="1" applyAlignment="1" applyProtection="1">
      <alignment horizontal="center"/>
      <protection/>
    </xf>
    <xf numFmtId="164" fontId="9" fillId="0" borderId="1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 horizontal="center"/>
      <protection/>
    </xf>
    <xf numFmtId="165" fontId="9" fillId="0" borderId="3" xfId="0" applyNumberFormat="1" applyFont="1" applyBorder="1" applyAlignment="1" applyProtection="1">
      <alignment horizontal="center"/>
      <protection/>
    </xf>
    <xf numFmtId="164" fontId="10" fillId="0" borderId="1" xfId="0" applyFont="1" applyFill="1" applyBorder="1" applyAlignment="1">
      <alignment/>
    </xf>
    <xf numFmtId="164" fontId="0" fillId="0" borderId="1" xfId="0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4" fontId="11" fillId="0" borderId="1" xfId="0" applyFont="1" applyBorder="1" applyAlignment="1" applyProtection="1">
      <alignment horizontal="center"/>
      <protection/>
    </xf>
    <xf numFmtId="165" fontId="12" fillId="3" borderId="1" xfId="0" applyNumberFormat="1" applyFont="1" applyFill="1" applyBorder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10" fillId="4" borderId="1" xfId="0" applyFont="1" applyFill="1" applyBorder="1" applyAlignment="1">
      <alignment/>
    </xf>
    <xf numFmtId="164" fontId="0" fillId="4" borderId="1" xfId="0" applyFill="1" applyBorder="1" applyAlignment="1" applyProtection="1">
      <alignment/>
      <protection locked="0"/>
    </xf>
    <xf numFmtId="164" fontId="0" fillId="4" borderId="1" xfId="0" applyFill="1" applyBorder="1" applyAlignment="1" applyProtection="1">
      <alignment/>
      <protection/>
    </xf>
    <xf numFmtId="164" fontId="11" fillId="4" borderId="1" xfId="0" applyFont="1" applyFill="1" applyBorder="1" applyAlignment="1" applyProtection="1">
      <alignment horizontal="center"/>
      <protection/>
    </xf>
    <xf numFmtId="165" fontId="12" fillId="4" borderId="1" xfId="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/>
      <protection locked="0"/>
    </xf>
    <xf numFmtId="164" fontId="13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7" fillId="0" borderId="4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11" fillId="0" borderId="0" xfId="0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 applyProtection="1">
      <alignment horizontal="center"/>
      <protection/>
    </xf>
    <xf numFmtId="164" fontId="7" fillId="0" borderId="4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6" fillId="0" borderId="1" xfId="0" applyFont="1" applyBorder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4" borderId="1" xfId="0" applyFont="1" applyFill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38100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</xdr:row>
      <xdr:rowOff>9525</xdr:rowOff>
    </xdr:from>
    <xdr:to>
      <xdr:col>8</xdr:col>
      <xdr:colOff>38100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62000"/>
          <a:ext cx="2705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57150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57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19050</xdr:rowOff>
    </xdr:from>
    <xdr:to>
      <xdr:col>8</xdr:col>
      <xdr:colOff>57150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771525"/>
          <a:ext cx="30289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180975</xdr:rowOff>
    </xdr:from>
    <xdr:to>
      <xdr:col>8</xdr:col>
      <xdr:colOff>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571500"/>
          <a:ext cx="2095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19050</xdr:rowOff>
    </xdr:from>
    <xdr:to>
      <xdr:col>6</xdr:col>
      <xdr:colOff>514350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050"/>
          <a:ext cx="20002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19050</xdr:rowOff>
    </xdr:from>
    <xdr:to>
      <xdr:col>4</xdr:col>
      <xdr:colOff>457200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050"/>
          <a:ext cx="24955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U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57421875" style="1" customWidth="1"/>
    <col min="2" max="2" width="9.7109375" style="1" customWidth="1"/>
    <col min="3" max="3" width="7.7109375" style="1" customWidth="1"/>
    <col min="4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7:19" s="1" customFormat="1" ht="12.75">
      <c r="G1" s="2"/>
      <c r="H1" s="3"/>
      <c r="L1" s="5"/>
      <c r="Q1" s="2"/>
      <c r="R1" s="2"/>
      <c r="S1" s="2"/>
    </row>
    <row r="2" spans="1:8" s="1" customFormat="1" ht="18">
      <c r="A2" s="6" t="s">
        <v>0</v>
      </c>
      <c r="B2" s="7"/>
      <c r="C2" s="7"/>
      <c r="D2" s="7"/>
      <c r="E2" s="7"/>
      <c r="F2" s="7"/>
      <c r="G2" s="7"/>
      <c r="H2" s="7"/>
    </row>
    <row r="3" spans="1:9" s="8" customFormat="1" ht="12.75">
      <c r="A3" s="7"/>
      <c r="B3" s="7"/>
      <c r="C3" s="7"/>
      <c r="D3" s="7"/>
      <c r="E3" s="7"/>
      <c r="F3" s="7"/>
      <c r="G3" s="7"/>
      <c r="H3" s="7"/>
      <c r="I3" s="1"/>
    </row>
    <row r="4" spans="1:8" s="8" customFormat="1" ht="15.75">
      <c r="A4" s="9" t="s">
        <v>1</v>
      </c>
      <c r="B4" s="10"/>
      <c r="C4" s="10"/>
      <c r="D4" s="10"/>
      <c r="E4" s="10"/>
      <c r="F4" s="10"/>
      <c r="G4" s="10"/>
      <c r="H4" s="10"/>
    </row>
    <row r="5" spans="1:19" s="1" customFormat="1" ht="12.75">
      <c r="A5" s="7" t="s">
        <v>2</v>
      </c>
      <c r="B5" s="7"/>
      <c r="C5" s="7"/>
      <c r="D5" s="7"/>
      <c r="E5" s="7"/>
      <c r="F5" s="7"/>
      <c r="G5" s="11"/>
      <c r="H5" s="12"/>
      <c r="L5" s="5"/>
      <c r="Q5" s="2"/>
      <c r="R5" s="2"/>
      <c r="S5" s="2"/>
    </row>
    <row r="6" spans="1:19" s="1" customFormat="1" ht="15">
      <c r="A6" s="13"/>
      <c r="B6" s="7"/>
      <c r="C6" s="7"/>
      <c r="D6" s="7"/>
      <c r="E6" s="7"/>
      <c r="F6" s="7"/>
      <c r="G6" s="11"/>
      <c r="H6" s="12"/>
      <c r="L6" s="5"/>
      <c r="Q6" s="2"/>
      <c r="R6" s="2"/>
      <c r="S6" s="2"/>
    </row>
    <row r="7" spans="1:19" s="1" customFormat="1" ht="12.75">
      <c r="A7" s="14" t="s">
        <v>3</v>
      </c>
      <c r="B7" s="7"/>
      <c r="C7" s="7"/>
      <c r="D7" s="7"/>
      <c r="E7" s="7"/>
      <c r="F7" s="7"/>
      <c r="G7" s="11"/>
      <c r="H7" s="12"/>
      <c r="L7" s="5"/>
      <c r="Q7" s="2"/>
      <c r="R7" s="2"/>
      <c r="S7" s="2"/>
    </row>
    <row r="8" spans="2:19" s="1" customFormat="1" ht="20.25" customHeight="1">
      <c r="B8" s="7"/>
      <c r="C8" s="7"/>
      <c r="D8" s="7"/>
      <c r="E8" s="7"/>
      <c r="F8" s="7"/>
      <c r="G8" s="11"/>
      <c r="H8" s="12"/>
      <c r="L8" s="5"/>
      <c r="Q8" s="2"/>
      <c r="R8" s="2"/>
      <c r="S8" s="2"/>
    </row>
    <row r="9" spans="1:19" s="1" customFormat="1" ht="20.25" customHeight="1">
      <c r="A9" s="13" t="s">
        <v>4</v>
      </c>
      <c r="B9" s="7"/>
      <c r="C9" s="7"/>
      <c r="D9" s="7"/>
      <c r="E9" s="7"/>
      <c r="F9" s="7"/>
      <c r="G9" s="11"/>
      <c r="H9" s="12"/>
      <c r="I9" s="2"/>
      <c r="L9" s="5"/>
      <c r="Q9" s="2"/>
      <c r="R9" s="2"/>
      <c r="S9" s="2"/>
    </row>
    <row r="10" spans="1:19" s="1" customFormat="1" ht="20.25" customHeight="1">
      <c r="A10" s="15" t="s">
        <v>5</v>
      </c>
      <c r="B10" s="16" t="s">
        <v>6</v>
      </c>
      <c r="C10" s="16"/>
      <c r="D10" s="16"/>
      <c r="E10" s="16" t="s">
        <v>7</v>
      </c>
      <c r="F10" s="16"/>
      <c r="G10" s="11"/>
      <c r="H10" s="12"/>
      <c r="I10" s="2"/>
      <c r="L10" s="5"/>
      <c r="Q10" s="2"/>
      <c r="R10" s="2"/>
      <c r="S10" s="2"/>
    </row>
    <row r="11" spans="1:19" s="1" customFormat="1" ht="20.25" customHeight="1">
      <c r="A11" s="14" t="s">
        <v>8</v>
      </c>
      <c r="B11" s="14" t="s">
        <v>9</v>
      </c>
      <c r="C11" s="14" t="s">
        <v>10</v>
      </c>
      <c r="D11" s="17" t="s">
        <v>11</v>
      </c>
      <c r="E11" s="14" t="s">
        <v>12</v>
      </c>
      <c r="F11" s="17" t="s">
        <v>11</v>
      </c>
      <c r="G11" s="18" t="s">
        <v>13</v>
      </c>
      <c r="H11" s="19" t="s">
        <v>14</v>
      </c>
      <c r="I11" s="2"/>
      <c r="L11" s="5"/>
      <c r="Q11" s="2"/>
      <c r="R11" s="2"/>
      <c r="S11" s="2"/>
    </row>
    <row r="12" spans="1:19" s="1" customFormat="1" ht="20.25" customHeight="1">
      <c r="A12" s="20" t="s">
        <v>15</v>
      </c>
      <c r="B12" s="21">
        <v>5</v>
      </c>
      <c r="C12" s="21">
        <v>4.1</v>
      </c>
      <c r="D12" s="22">
        <f>AVERAGE(B12:C12)</f>
        <v>4.55</v>
      </c>
      <c r="E12" s="21">
        <v>11.2</v>
      </c>
      <c r="F12" s="22">
        <f>(E12)</f>
        <v>11.2</v>
      </c>
      <c r="G12" s="23">
        <f>SUM(D12+F12)</f>
        <v>15.75</v>
      </c>
      <c r="H12" s="24">
        <f>RANK(G12,G$12:G$15)</f>
        <v>3</v>
      </c>
      <c r="I12" s="2"/>
      <c r="L12" s="5"/>
      <c r="Q12" s="2"/>
      <c r="R12" s="2"/>
      <c r="S12" s="2"/>
    </row>
    <row r="13" spans="1:19" s="1" customFormat="1" ht="20.25" customHeight="1">
      <c r="A13" s="20" t="s">
        <v>16</v>
      </c>
      <c r="B13" s="21">
        <v>2.5</v>
      </c>
      <c r="C13" s="21">
        <v>1.5</v>
      </c>
      <c r="D13" s="22">
        <f>AVERAGE(B13:C13)</f>
        <v>2</v>
      </c>
      <c r="E13" s="21">
        <v>10.3</v>
      </c>
      <c r="F13" s="22">
        <f>(E13)</f>
        <v>10.3</v>
      </c>
      <c r="G13" s="23">
        <f>SUM(D13+F13)</f>
        <v>12.3</v>
      </c>
      <c r="H13" s="24">
        <f>RANK(G13,G$12:G$15)</f>
        <v>4</v>
      </c>
      <c r="I13" s="2"/>
      <c r="L13" s="5"/>
      <c r="Q13" s="2"/>
      <c r="R13" s="2"/>
      <c r="S13" s="2"/>
    </row>
    <row r="14" spans="1:19" s="1" customFormat="1" ht="20.25" customHeight="1">
      <c r="A14" s="20" t="s">
        <v>17</v>
      </c>
      <c r="B14" s="21">
        <v>6.5</v>
      </c>
      <c r="C14" s="21">
        <v>5.3</v>
      </c>
      <c r="D14" s="22">
        <f>AVERAGE(B14:C14)</f>
        <v>5.9</v>
      </c>
      <c r="E14" s="21">
        <v>12.1</v>
      </c>
      <c r="F14" s="22">
        <f>(E14)</f>
        <v>12.1</v>
      </c>
      <c r="G14" s="23">
        <f>SUM(D14+F14)</f>
        <v>18</v>
      </c>
      <c r="H14" s="24">
        <f>RANK(G14,G$12:G$15)</f>
        <v>2</v>
      </c>
      <c r="I14" s="2"/>
      <c r="L14" s="5"/>
      <c r="Q14" s="2"/>
      <c r="R14" s="2"/>
      <c r="S14" s="2"/>
    </row>
    <row r="15" spans="1:19" s="1" customFormat="1" ht="20.25" customHeight="1">
      <c r="A15" s="20" t="s">
        <v>18</v>
      </c>
      <c r="B15" s="21">
        <v>7.9</v>
      </c>
      <c r="C15" s="21">
        <v>7.2</v>
      </c>
      <c r="D15" s="22">
        <f>AVERAGE(B15:C15)</f>
        <v>7.550000000000001</v>
      </c>
      <c r="E15" s="21">
        <v>11</v>
      </c>
      <c r="F15" s="22">
        <f>(E15)</f>
        <v>11</v>
      </c>
      <c r="G15" s="23">
        <f>SUM(D15+F15)</f>
        <v>18.55</v>
      </c>
      <c r="H15" s="24">
        <f>RANK(G15,G$12:G$15)</f>
        <v>1</v>
      </c>
      <c r="I15" s="2"/>
      <c r="L15" s="5"/>
      <c r="Q15" s="2"/>
      <c r="R15" s="2"/>
      <c r="S15" s="2"/>
    </row>
    <row r="16" spans="9:19" s="1" customFormat="1" ht="20.25" customHeight="1">
      <c r="I16" s="2"/>
      <c r="L16" s="5"/>
      <c r="Q16" s="2"/>
      <c r="R16" s="2"/>
      <c r="S16" s="2"/>
    </row>
    <row r="17" spans="1:19" s="1" customFormat="1" ht="20.25" customHeight="1">
      <c r="A17" s="13" t="s">
        <v>19</v>
      </c>
      <c r="B17" s="7"/>
      <c r="C17" s="7"/>
      <c r="D17" s="7"/>
      <c r="E17" s="7"/>
      <c r="F17" s="7"/>
      <c r="G17" s="11"/>
      <c r="H17" s="12"/>
      <c r="I17" s="2"/>
      <c r="L17" s="5"/>
      <c r="Q17" s="2"/>
      <c r="R17" s="2"/>
      <c r="S17" s="2"/>
    </row>
    <row r="18" spans="1:19" s="1" customFormat="1" ht="20.25" customHeight="1">
      <c r="A18" s="25" t="s">
        <v>5</v>
      </c>
      <c r="B18" s="16" t="s">
        <v>6</v>
      </c>
      <c r="C18" s="16"/>
      <c r="D18" s="16"/>
      <c r="E18" s="16" t="s">
        <v>7</v>
      </c>
      <c r="F18" s="16"/>
      <c r="G18" s="11"/>
      <c r="H18" s="12"/>
      <c r="I18" s="2"/>
      <c r="L18" s="5"/>
      <c r="Q18" s="2"/>
      <c r="R18" s="2"/>
      <c r="S18" s="2"/>
    </row>
    <row r="19" spans="1:19" s="1" customFormat="1" ht="20.25" customHeight="1">
      <c r="A19" s="14" t="s">
        <v>8</v>
      </c>
      <c r="B19" s="14" t="s">
        <v>9</v>
      </c>
      <c r="C19" s="14" t="s">
        <v>10</v>
      </c>
      <c r="D19" s="17" t="s">
        <v>11</v>
      </c>
      <c r="E19" s="14" t="s">
        <v>12</v>
      </c>
      <c r="F19" s="17" t="s">
        <v>11</v>
      </c>
      <c r="G19" s="18" t="s">
        <v>13</v>
      </c>
      <c r="H19" s="19" t="s">
        <v>14</v>
      </c>
      <c r="I19" s="2"/>
      <c r="L19" s="5"/>
      <c r="Q19" s="2"/>
      <c r="R19" s="2"/>
      <c r="S19" s="2"/>
    </row>
    <row r="20" spans="1:19" s="1" customFormat="1" ht="20.25" customHeight="1">
      <c r="A20" s="20" t="s">
        <v>20</v>
      </c>
      <c r="B20" s="21">
        <v>7.8</v>
      </c>
      <c r="C20" s="21">
        <v>7.5</v>
      </c>
      <c r="D20" s="22">
        <f>AVERAGE(B20:C20)</f>
        <v>7.65</v>
      </c>
      <c r="E20" s="21">
        <v>9.6</v>
      </c>
      <c r="F20" s="22">
        <f>(E20)</f>
        <v>9.6</v>
      </c>
      <c r="G20" s="23">
        <f>SUM(D20+F20)</f>
        <v>17.25</v>
      </c>
      <c r="H20" s="24">
        <f>RANK(G20,G$20:G$20)</f>
        <v>1</v>
      </c>
      <c r="I20" s="2"/>
      <c r="L20" s="5"/>
      <c r="Q20" s="2"/>
      <c r="R20" s="2"/>
      <c r="S20" s="2"/>
    </row>
    <row r="21" spans="9:19" s="1" customFormat="1" ht="20.25" customHeight="1">
      <c r="I21" s="2"/>
      <c r="L21" s="5"/>
      <c r="Q21" s="2"/>
      <c r="R21" s="2"/>
      <c r="S21" s="2"/>
    </row>
    <row r="22" spans="1:19" s="1" customFormat="1" ht="18.75" customHeight="1">
      <c r="A22" s="13" t="s">
        <v>19</v>
      </c>
      <c r="I22" s="2"/>
      <c r="L22" s="5"/>
      <c r="Q22" s="2"/>
      <c r="R22" s="2"/>
      <c r="S22" s="2"/>
    </row>
    <row r="23" spans="1:19" s="1" customFormat="1" ht="12.75">
      <c r="A23" s="15" t="s">
        <v>21</v>
      </c>
      <c r="B23" s="16" t="s">
        <v>6</v>
      </c>
      <c r="C23" s="16"/>
      <c r="D23" s="16"/>
      <c r="E23" s="16" t="s">
        <v>7</v>
      </c>
      <c r="F23" s="16"/>
      <c r="G23" s="11"/>
      <c r="H23" s="12"/>
      <c r="I23" s="2"/>
      <c r="L23" s="5"/>
      <c r="Q23" s="2"/>
      <c r="R23" s="2"/>
      <c r="S23" s="2"/>
    </row>
    <row r="24" spans="1:19" s="1" customFormat="1" ht="12.75">
      <c r="A24" s="14" t="s">
        <v>8</v>
      </c>
      <c r="B24" s="14" t="s">
        <v>9</v>
      </c>
      <c r="C24" s="14" t="s">
        <v>10</v>
      </c>
      <c r="D24" s="17" t="s">
        <v>11</v>
      </c>
      <c r="E24" s="14" t="s">
        <v>12</v>
      </c>
      <c r="F24" s="17" t="s">
        <v>11</v>
      </c>
      <c r="G24" s="18" t="s">
        <v>13</v>
      </c>
      <c r="H24" s="19" t="s">
        <v>14</v>
      </c>
      <c r="I24" s="2"/>
      <c r="L24" s="5"/>
      <c r="Q24" s="2"/>
      <c r="R24" s="2"/>
      <c r="S24" s="2"/>
    </row>
    <row r="25" spans="1:21" s="1" customFormat="1" ht="27" customHeight="1">
      <c r="A25" s="26" t="s">
        <v>22</v>
      </c>
      <c r="B25" s="27">
        <v>10.2</v>
      </c>
      <c r="C25" s="27">
        <v>9.8</v>
      </c>
      <c r="D25" s="28">
        <f>AVERAGE(B25:C25)</f>
        <v>10</v>
      </c>
      <c r="E25" s="27">
        <v>10.4</v>
      </c>
      <c r="F25" s="28">
        <f>(E25)</f>
        <v>10.4</v>
      </c>
      <c r="G25" s="29">
        <f>SUM(D25+F25)</f>
        <v>20.4</v>
      </c>
      <c r="H25" s="30">
        <f>RANK(G25,G$25:G$31)</f>
        <v>1</v>
      </c>
      <c r="I25" s="2"/>
      <c r="K25" s="4"/>
      <c r="N25" s="5"/>
      <c r="S25" s="2"/>
      <c r="T25" s="2"/>
      <c r="U25" s="2"/>
    </row>
    <row r="26" spans="1:21" s="1" customFormat="1" ht="25.5" customHeight="1">
      <c r="A26" s="20" t="s">
        <v>23</v>
      </c>
      <c r="B26" s="21">
        <v>9</v>
      </c>
      <c r="C26" s="21">
        <v>8.1</v>
      </c>
      <c r="D26" s="22">
        <f>AVERAGE(B26:C26)</f>
        <v>8.55</v>
      </c>
      <c r="E26" s="21">
        <v>9.9</v>
      </c>
      <c r="F26" s="22">
        <f>(E26)</f>
        <v>9.9</v>
      </c>
      <c r="G26" s="23">
        <f>SUM(D26+F26)</f>
        <v>18.450000000000003</v>
      </c>
      <c r="H26" s="24">
        <f>RANK(G26,G$25:G$31)</f>
        <v>4</v>
      </c>
      <c r="I26" s="2"/>
      <c r="K26" s="4"/>
      <c r="N26" s="5"/>
      <c r="S26" s="2"/>
      <c r="T26" s="2"/>
      <c r="U26" s="2"/>
    </row>
    <row r="27" spans="1:21" s="1" customFormat="1" ht="25.5" customHeight="1">
      <c r="A27" s="20" t="s">
        <v>24</v>
      </c>
      <c r="B27" s="21">
        <v>8</v>
      </c>
      <c r="C27" s="21">
        <v>7.5</v>
      </c>
      <c r="D27" s="22">
        <f>AVERAGE(B27:C27)</f>
        <v>7.75</v>
      </c>
      <c r="E27" s="21">
        <v>9.4</v>
      </c>
      <c r="F27" s="22">
        <f>(E27)</f>
        <v>9.4</v>
      </c>
      <c r="G27" s="23">
        <f>SUM(D27+F27)</f>
        <v>17.15</v>
      </c>
      <c r="H27" s="24">
        <f>RANK(G27,G$25:G$31)</f>
        <v>6</v>
      </c>
      <c r="I27" s="2"/>
      <c r="N27" s="5"/>
      <c r="S27" s="2"/>
      <c r="T27" s="2"/>
      <c r="U27" s="2"/>
    </row>
    <row r="28" spans="1:21" s="1" customFormat="1" ht="25.5" customHeight="1">
      <c r="A28" s="20" t="s">
        <v>25</v>
      </c>
      <c r="B28" s="21">
        <v>9.3</v>
      </c>
      <c r="C28" s="21">
        <v>8.8</v>
      </c>
      <c r="D28" s="22">
        <f>AVERAGE(B28:C28)</f>
        <v>9.05</v>
      </c>
      <c r="E28" s="21">
        <v>9.8</v>
      </c>
      <c r="F28" s="22">
        <f>(E28)</f>
        <v>9.8</v>
      </c>
      <c r="G28" s="23">
        <f>SUM(D28+F28)</f>
        <v>18.85</v>
      </c>
      <c r="H28" s="24">
        <f>RANK(G28,G$25:G$31)</f>
        <v>3</v>
      </c>
      <c r="I28" s="2"/>
      <c r="K28" s="4"/>
      <c r="N28" s="5"/>
      <c r="S28" s="2"/>
      <c r="T28" s="2"/>
      <c r="U28" s="2"/>
    </row>
    <row r="29" spans="1:21" s="1" customFormat="1" ht="25.5" customHeight="1">
      <c r="A29" s="20" t="s">
        <v>26</v>
      </c>
      <c r="B29" s="21">
        <v>7.5</v>
      </c>
      <c r="C29" s="21">
        <v>6.5</v>
      </c>
      <c r="D29" s="22">
        <f>AVERAGE(B29:C29)</f>
        <v>7</v>
      </c>
      <c r="E29" s="21">
        <v>11</v>
      </c>
      <c r="F29" s="22">
        <f>(E29)</f>
        <v>11</v>
      </c>
      <c r="G29" s="23">
        <f>SUM(D29+F29)</f>
        <v>18</v>
      </c>
      <c r="H29" s="24">
        <f>RANK(G29,G$25:G$31)</f>
        <v>5</v>
      </c>
      <c r="I29" s="2"/>
      <c r="K29" s="4"/>
      <c r="N29" s="5"/>
      <c r="S29" s="2"/>
      <c r="T29" s="2"/>
      <c r="U29" s="2"/>
    </row>
    <row r="30" spans="1:19" s="1" customFormat="1" ht="22.5" customHeight="1">
      <c r="A30" s="20" t="s">
        <v>27</v>
      </c>
      <c r="B30" s="21">
        <v>10.7</v>
      </c>
      <c r="C30" s="21">
        <v>9.9</v>
      </c>
      <c r="D30" s="22">
        <f>AVERAGE(B30:C30)</f>
        <v>10.3</v>
      </c>
      <c r="E30" s="21">
        <v>10</v>
      </c>
      <c r="F30" s="22">
        <f>(E30)</f>
        <v>10</v>
      </c>
      <c r="G30" s="23">
        <f>SUM(D30+F30)</f>
        <v>20.3</v>
      </c>
      <c r="H30" s="24">
        <f>RANK(G30,G$25:G$31)</f>
        <v>2</v>
      </c>
      <c r="I30" s="2"/>
      <c r="L30" s="5"/>
      <c r="Q30" s="2"/>
      <c r="R30" s="2"/>
      <c r="S30" s="2"/>
    </row>
    <row r="31" spans="1:21" s="1" customFormat="1" ht="22.5" customHeight="1">
      <c r="A31" s="20" t="s">
        <v>28</v>
      </c>
      <c r="B31" s="21">
        <v>7.5</v>
      </c>
      <c r="C31" s="21">
        <v>6.9</v>
      </c>
      <c r="D31" s="22">
        <f>AVERAGE(B31:C31)</f>
        <v>7.2</v>
      </c>
      <c r="E31" s="21">
        <v>8.6</v>
      </c>
      <c r="F31" s="22">
        <f>(E31)</f>
        <v>8.6</v>
      </c>
      <c r="G31" s="23">
        <f>SUM(D31+F31)</f>
        <v>15.8</v>
      </c>
      <c r="H31" s="24">
        <f>RANK(G31,G$25:G$31)</f>
        <v>7</v>
      </c>
      <c r="I31" s="2"/>
      <c r="K31" s="4"/>
      <c r="N31" s="5"/>
      <c r="S31" s="2"/>
      <c r="T31" s="2"/>
      <c r="U31" s="2"/>
    </row>
    <row r="32" spans="9:19" s="1" customFormat="1" ht="18.75" customHeight="1">
      <c r="I32" s="2"/>
      <c r="L32" s="5"/>
      <c r="Q32" s="2"/>
      <c r="R32" s="2"/>
      <c r="S32" s="2"/>
    </row>
    <row r="33" spans="1:19" s="1" customFormat="1" ht="15">
      <c r="A33" s="13" t="s">
        <v>29</v>
      </c>
      <c r="I33" s="2"/>
      <c r="L33" s="5"/>
      <c r="Q33" s="2"/>
      <c r="R33" s="2"/>
      <c r="S33" s="2"/>
    </row>
    <row r="34" spans="1:19" s="1" customFormat="1" ht="12.75">
      <c r="A34" s="15" t="s">
        <v>30</v>
      </c>
      <c r="B34" s="16" t="s">
        <v>6</v>
      </c>
      <c r="C34" s="16"/>
      <c r="D34" s="16"/>
      <c r="E34" s="16" t="s">
        <v>7</v>
      </c>
      <c r="F34" s="16"/>
      <c r="G34" s="11"/>
      <c r="H34" s="12"/>
      <c r="I34" s="4"/>
      <c r="L34" s="5"/>
      <c r="Q34" s="2"/>
      <c r="R34" s="2"/>
      <c r="S34" s="2"/>
    </row>
    <row r="35" spans="1:21" s="1" customFormat="1" ht="12.75">
      <c r="A35" s="14" t="s">
        <v>8</v>
      </c>
      <c r="B35" s="14" t="s">
        <v>9</v>
      </c>
      <c r="C35" s="14" t="s">
        <v>10</v>
      </c>
      <c r="D35" s="17" t="s">
        <v>11</v>
      </c>
      <c r="E35" s="14" t="s">
        <v>12</v>
      </c>
      <c r="F35" s="17" t="s">
        <v>11</v>
      </c>
      <c r="G35" s="18" t="s">
        <v>13</v>
      </c>
      <c r="H35" s="19" t="s">
        <v>14</v>
      </c>
      <c r="K35" s="4"/>
      <c r="N35" s="5"/>
      <c r="S35" s="2"/>
      <c r="T35" s="2"/>
      <c r="U35" s="2"/>
    </row>
    <row r="36" spans="1:21" s="1" customFormat="1" ht="25.5" customHeight="1">
      <c r="A36" s="20" t="s">
        <v>31</v>
      </c>
      <c r="B36" s="21">
        <v>6.9</v>
      </c>
      <c r="C36" s="21">
        <v>6.3</v>
      </c>
      <c r="D36" s="22">
        <f>AVERAGE(B36:C36)</f>
        <v>6.6</v>
      </c>
      <c r="E36" s="21">
        <v>10.9</v>
      </c>
      <c r="F36" s="22">
        <f>(E36)</f>
        <v>10.9</v>
      </c>
      <c r="G36" s="23">
        <f>SUM(D36+F36)</f>
        <v>17.5</v>
      </c>
      <c r="H36" s="24">
        <f>RANK(G36,G$36:G$40)</f>
        <v>5</v>
      </c>
      <c r="K36" s="4"/>
      <c r="N36" s="5"/>
      <c r="S36" s="2"/>
      <c r="T36" s="2"/>
      <c r="U36" s="2"/>
    </row>
    <row r="37" spans="1:21" s="1" customFormat="1" ht="25.5" customHeight="1">
      <c r="A37" s="26" t="s">
        <v>22</v>
      </c>
      <c r="B37" s="27">
        <v>6.9</v>
      </c>
      <c r="C37" s="27">
        <v>7.4</v>
      </c>
      <c r="D37" s="28">
        <f>AVERAGE(B37:C37)</f>
        <v>7.15</v>
      </c>
      <c r="E37" s="27">
        <v>13</v>
      </c>
      <c r="F37" s="28">
        <f>(E37)</f>
        <v>13</v>
      </c>
      <c r="G37" s="29">
        <f>SUM(D37+F37)</f>
        <v>20.15</v>
      </c>
      <c r="H37" s="30">
        <f>RANK(G37,G$36:G$40)</f>
        <v>2</v>
      </c>
      <c r="N37" s="5"/>
      <c r="S37" s="2"/>
      <c r="T37" s="2"/>
      <c r="U37" s="2"/>
    </row>
    <row r="38" spans="1:21" s="1" customFormat="1" ht="24" customHeight="1">
      <c r="A38" s="20" t="s">
        <v>32</v>
      </c>
      <c r="B38" s="21">
        <v>8.5</v>
      </c>
      <c r="C38" s="21">
        <v>7.8</v>
      </c>
      <c r="D38" s="22">
        <f>AVERAGE(B38:C38)</f>
        <v>8.15</v>
      </c>
      <c r="E38" s="21">
        <v>11.8</v>
      </c>
      <c r="F38" s="22">
        <f>(E38)</f>
        <v>11.8</v>
      </c>
      <c r="G38" s="23">
        <f>SUM(D38+F38)</f>
        <v>19.950000000000003</v>
      </c>
      <c r="H38" s="24">
        <f>RANK(G38,G$36:G$40)</f>
        <v>3</v>
      </c>
      <c r="K38" s="4"/>
      <c r="N38" s="5"/>
      <c r="S38" s="2"/>
      <c r="T38" s="2"/>
      <c r="U38" s="2"/>
    </row>
    <row r="39" spans="1:21" s="1" customFormat="1" ht="24" customHeight="1">
      <c r="A39" s="20" t="s">
        <v>23</v>
      </c>
      <c r="B39" s="21">
        <v>10.6</v>
      </c>
      <c r="C39" s="21">
        <v>9.6</v>
      </c>
      <c r="D39" s="22">
        <f>AVERAGE(B39:C39)</f>
        <v>10.1</v>
      </c>
      <c r="E39" s="21">
        <v>9.3</v>
      </c>
      <c r="F39" s="22">
        <f>(E39)</f>
        <v>9.3</v>
      </c>
      <c r="G39" s="23">
        <f>SUM(D39+F39)</f>
        <v>19.4</v>
      </c>
      <c r="H39" s="24">
        <f>RANK(G39,G$36:G$40)</f>
        <v>4</v>
      </c>
      <c r="K39" s="4"/>
      <c r="N39" s="5"/>
      <c r="S39" s="2"/>
      <c r="T39" s="2"/>
      <c r="U39" s="2"/>
    </row>
    <row r="40" spans="1:8" ht="24" customHeight="1">
      <c r="A40" s="20" t="s">
        <v>33</v>
      </c>
      <c r="B40" s="21">
        <v>9</v>
      </c>
      <c r="C40" s="21">
        <v>8</v>
      </c>
      <c r="D40" s="22">
        <f>AVERAGE(B40:C40)</f>
        <v>8.5</v>
      </c>
      <c r="E40" s="21">
        <v>12.3</v>
      </c>
      <c r="F40" s="22">
        <f>(E40)</f>
        <v>12.3</v>
      </c>
      <c r="G40" s="23">
        <f>SUM(D40+F40)</f>
        <v>20.8</v>
      </c>
      <c r="H40" s="24">
        <f>RANK(G40,G$36:G$40)</f>
        <v>1</v>
      </c>
    </row>
  </sheetData>
  <sheetProtection selectLockedCells="1" selectUnlockedCells="1"/>
  <mergeCells count="8">
    <mergeCell ref="B10:D10"/>
    <mergeCell ref="E10:F10"/>
    <mergeCell ref="B18:D18"/>
    <mergeCell ref="E18:F18"/>
    <mergeCell ref="B23:D23"/>
    <mergeCell ref="E23:F23"/>
    <mergeCell ref="B34:D34"/>
    <mergeCell ref="E34:F34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3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8.28125" style="0" customWidth="1"/>
    <col min="3" max="3" width="8.57421875" style="0" customWidth="1"/>
    <col min="4" max="4" width="9.140625" style="0" customWidth="1"/>
    <col min="5" max="5" width="9.28125" style="0" customWidth="1"/>
    <col min="6" max="6" width="8.8515625" style="0" customWidth="1"/>
  </cols>
  <sheetData>
    <row r="1" spans="1:8" ht="12.75">
      <c r="A1" s="1"/>
      <c r="B1" s="1"/>
      <c r="C1" s="1"/>
      <c r="D1" s="1"/>
      <c r="E1" s="1"/>
      <c r="F1" s="1"/>
      <c r="G1" s="2"/>
      <c r="H1" s="3"/>
    </row>
    <row r="2" spans="1:8" ht="18">
      <c r="A2" s="6" t="s">
        <v>0</v>
      </c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s="8" customFormat="1" ht="15.75">
      <c r="A4" s="9" t="s">
        <v>1</v>
      </c>
      <c r="B4" s="10"/>
      <c r="C4" s="10"/>
      <c r="D4" s="10"/>
      <c r="E4" s="10"/>
      <c r="F4" s="10"/>
      <c r="G4" s="10"/>
      <c r="H4" s="10"/>
    </row>
    <row r="5" spans="1:8" ht="12.75">
      <c r="A5" s="7" t="s">
        <v>2</v>
      </c>
      <c r="B5" s="7"/>
      <c r="C5" s="7"/>
      <c r="D5" s="7"/>
      <c r="E5" s="7"/>
      <c r="F5" s="7"/>
      <c r="G5" s="11"/>
      <c r="H5" s="12"/>
    </row>
    <row r="6" spans="1:8" ht="12.75">
      <c r="A6" s="1"/>
      <c r="B6" s="7"/>
      <c r="C6" s="7"/>
      <c r="D6" s="7"/>
      <c r="E6" s="7"/>
      <c r="F6" s="7"/>
      <c r="G6" s="11"/>
      <c r="H6" s="12"/>
    </row>
    <row r="7" spans="1:8" ht="21.75" customHeight="1">
      <c r="A7" s="7"/>
      <c r="B7" s="7"/>
      <c r="C7" s="7"/>
      <c r="D7" s="7"/>
      <c r="E7" s="7"/>
      <c r="F7" s="7"/>
      <c r="G7" s="11"/>
      <c r="H7" s="12"/>
    </row>
    <row r="8" spans="1:8" ht="15.75">
      <c r="A8" s="13" t="s">
        <v>34</v>
      </c>
      <c r="B8" s="1"/>
      <c r="C8" s="1"/>
      <c r="D8" s="31" t="s">
        <v>35</v>
      </c>
      <c r="E8" s="1"/>
      <c r="F8" s="1"/>
      <c r="G8" s="2"/>
      <c r="H8" s="3"/>
    </row>
    <row r="9" spans="1:8" ht="12.75">
      <c r="A9" s="1"/>
      <c r="B9" s="7"/>
      <c r="C9" s="7"/>
      <c r="D9" s="7"/>
      <c r="E9" s="7"/>
      <c r="F9" s="7"/>
      <c r="G9" s="11"/>
      <c r="H9" s="12"/>
    </row>
    <row r="10" spans="1:8" ht="12.75">
      <c r="A10" s="32" t="s">
        <v>5</v>
      </c>
      <c r="B10" s="16" t="s">
        <v>6</v>
      </c>
      <c r="C10" s="16"/>
      <c r="D10" s="16"/>
      <c r="E10" s="16" t="s">
        <v>7</v>
      </c>
      <c r="F10" s="16"/>
      <c r="G10" s="11"/>
      <c r="H10" s="12"/>
    </row>
    <row r="11" spans="1:8" ht="12.75">
      <c r="A11" s="14" t="s">
        <v>8</v>
      </c>
      <c r="B11" s="14" t="s">
        <v>9</v>
      </c>
      <c r="C11" s="14" t="s">
        <v>10</v>
      </c>
      <c r="D11" s="17" t="s">
        <v>11</v>
      </c>
      <c r="E11" s="14" t="s">
        <v>12</v>
      </c>
      <c r="F11" s="17" t="s">
        <v>11</v>
      </c>
      <c r="G11" s="18" t="s">
        <v>13</v>
      </c>
      <c r="H11" s="19" t="s">
        <v>14</v>
      </c>
    </row>
    <row r="12" spans="1:8" ht="29.25" customHeight="1">
      <c r="A12" s="20" t="s">
        <v>17</v>
      </c>
      <c r="B12" s="21">
        <v>12.6</v>
      </c>
      <c r="C12" s="21">
        <v>12.9</v>
      </c>
      <c r="D12" s="22">
        <f>AVERAGE(B12:C12)</f>
        <v>12.75</v>
      </c>
      <c r="E12" s="21">
        <v>11.3</v>
      </c>
      <c r="F12" s="22">
        <f>(E12)</f>
        <v>11.3</v>
      </c>
      <c r="G12" s="23">
        <f>SUM(D12+F12)</f>
        <v>24.05</v>
      </c>
      <c r="H12" s="24">
        <f>RANK(G12,G$12:G$14)</f>
        <v>1</v>
      </c>
    </row>
    <row r="13" spans="1:8" ht="29.25" customHeight="1">
      <c r="A13" s="20" t="s">
        <v>18</v>
      </c>
      <c r="B13" s="21">
        <v>12.2</v>
      </c>
      <c r="C13" s="21">
        <v>11.7</v>
      </c>
      <c r="D13" s="22">
        <f>AVERAGE(B13:C13)</f>
        <v>11.95</v>
      </c>
      <c r="E13" s="21">
        <v>10.5</v>
      </c>
      <c r="F13" s="22">
        <f>(E13)</f>
        <v>10.5</v>
      </c>
      <c r="G13" s="23">
        <f>SUM(D13+F13)</f>
        <v>22.45</v>
      </c>
      <c r="H13" s="24">
        <f>RANK(G13,G$12:G$14)</f>
        <v>2</v>
      </c>
    </row>
    <row r="14" spans="1:8" ht="29.25" customHeight="1">
      <c r="A14" s="20" t="s">
        <v>15</v>
      </c>
      <c r="B14" s="21">
        <v>9.3</v>
      </c>
      <c r="C14" s="21">
        <v>8.8</v>
      </c>
      <c r="D14" s="22">
        <f>AVERAGE(B14:C14)</f>
        <v>9.05</v>
      </c>
      <c r="E14" s="21">
        <v>9.9</v>
      </c>
      <c r="F14" s="22">
        <f>(E14)</f>
        <v>9.9</v>
      </c>
      <c r="G14" s="23">
        <f>SUM(D14+F14)</f>
        <v>18.950000000000003</v>
      </c>
      <c r="H14" s="24">
        <f>RANK(G14,G$12:G$14)</f>
        <v>3</v>
      </c>
    </row>
    <row r="15" spans="1:8" ht="18.75" customHeight="1">
      <c r="A15" s="1"/>
      <c r="B15" s="1"/>
      <c r="C15" s="1"/>
      <c r="D15" s="1"/>
      <c r="E15" s="1"/>
      <c r="F15" s="1"/>
      <c r="G15" s="2"/>
      <c r="H15" s="3"/>
    </row>
    <row r="16" spans="1:8" ht="15">
      <c r="A16" s="13" t="s">
        <v>34</v>
      </c>
      <c r="B16" s="7"/>
      <c r="C16" s="7"/>
      <c r="D16" s="7"/>
      <c r="E16" s="7"/>
      <c r="F16" s="7"/>
      <c r="G16" s="11"/>
      <c r="H16" s="12"/>
    </row>
    <row r="17" spans="1:8" ht="15.75">
      <c r="A17" s="33" t="s">
        <v>36</v>
      </c>
      <c r="B17" s="16" t="s">
        <v>6</v>
      </c>
      <c r="C17" s="16"/>
      <c r="D17" s="16"/>
      <c r="E17" s="16" t="s">
        <v>7</v>
      </c>
      <c r="F17" s="16"/>
      <c r="G17" s="11"/>
      <c r="H17" s="12"/>
    </row>
    <row r="18" spans="1:8" ht="12.75">
      <c r="A18" s="14" t="s">
        <v>8</v>
      </c>
      <c r="B18" s="14" t="s">
        <v>9</v>
      </c>
      <c r="C18" s="14" t="s">
        <v>10</v>
      </c>
      <c r="D18" s="17" t="s">
        <v>11</v>
      </c>
      <c r="E18" s="14" t="s">
        <v>12</v>
      </c>
      <c r="F18" s="17" t="s">
        <v>11</v>
      </c>
      <c r="G18" s="18" t="s">
        <v>13</v>
      </c>
      <c r="H18" s="19" t="s">
        <v>14</v>
      </c>
    </row>
    <row r="19" spans="1:8" ht="27" customHeight="1">
      <c r="A19" s="20" t="s">
        <v>20</v>
      </c>
      <c r="B19" s="21">
        <v>11.4</v>
      </c>
      <c r="C19" s="21">
        <v>11.4</v>
      </c>
      <c r="D19" s="22">
        <f>AVERAGE(B19:C19)</f>
        <v>11.4</v>
      </c>
      <c r="E19" s="21">
        <v>8.8</v>
      </c>
      <c r="F19" s="22">
        <f>(E19)</f>
        <v>8.8</v>
      </c>
      <c r="G19" s="23">
        <f>SUM(D19+F19)</f>
        <v>20.200000000000003</v>
      </c>
      <c r="H19" s="24">
        <f>RANK(G19,G$19:G$22)</f>
        <v>3</v>
      </c>
    </row>
    <row r="20" spans="1:8" ht="27" customHeight="1">
      <c r="A20" s="20" t="s">
        <v>37</v>
      </c>
      <c r="B20" s="21">
        <v>10</v>
      </c>
      <c r="C20" s="21">
        <v>9.5</v>
      </c>
      <c r="D20" s="22">
        <f>AVERAGE(B20:C20)</f>
        <v>9.75</v>
      </c>
      <c r="E20" s="21">
        <v>14.2</v>
      </c>
      <c r="F20" s="22">
        <f>(E20)</f>
        <v>14.2</v>
      </c>
      <c r="G20" s="23">
        <f>SUM(D20+F20)</f>
        <v>23.95</v>
      </c>
      <c r="H20" s="24">
        <f>RANK(G20,G$19:G$22)</f>
        <v>2</v>
      </c>
    </row>
    <row r="21" spans="1:8" ht="27" customHeight="1">
      <c r="A21" s="26" t="s">
        <v>22</v>
      </c>
      <c r="B21" s="27">
        <v>7.9</v>
      </c>
      <c r="C21" s="27">
        <v>7.2</v>
      </c>
      <c r="D21" s="28">
        <f>AVERAGE(B21:C21)</f>
        <v>7.550000000000001</v>
      </c>
      <c r="E21" s="27">
        <v>11.9</v>
      </c>
      <c r="F21" s="28">
        <f>(E21)</f>
        <v>11.9</v>
      </c>
      <c r="G21" s="29">
        <f>SUM(D21+F21)</f>
        <v>19.450000000000003</v>
      </c>
      <c r="H21" s="30">
        <f>RANK(G21,G$19:G$22)</f>
        <v>4</v>
      </c>
    </row>
    <row r="22" spans="1:8" ht="27" customHeight="1">
      <c r="A22" s="20" t="s">
        <v>32</v>
      </c>
      <c r="B22" s="21">
        <v>12.6</v>
      </c>
      <c r="C22" s="21">
        <v>12.3</v>
      </c>
      <c r="D22" s="22">
        <f>AVERAGE(B22:C22)</f>
        <v>12.45</v>
      </c>
      <c r="E22" s="21">
        <v>14.9</v>
      </c>
      <c r="F22" s="22">
        <f>(E22)</f>
        <v>14.9</v>
      </c>
      <c r="G22" s="23">
        <f>SUM(D22+F22)</f>
        <v>27.35</v>
      </c>
      <c r="H22" s="24">
        <f>RANK(G22,G$19:G$22)</f>
        <v>1</v>
      </c>
    </row>
    <row r="23" spans="1:8" ht="12.75">
      <c r="A23" s="1"/>
      <c r="B23" s="7"/>
      <c r="C23" s="7"/>
      <c r="D23" s="7"/>
      <c r="E23" s="7"/>
      <c r="F23" s="7"/>
      <c r="G23" s="11"/>
      <c r="H23" s="12"/>
    </row>
    <row r="24" spans="1:8" ht="12.75">
      <c r="A24" s="34" t="s">
        <v>34</v>
      </c>
      <c r="B24" s="7"/>
      <c r="C24" s="7"/>
      <c r="D24" s="7"/>
      <c r="E24" s="7"/>
      <c r="F24" s="7"/>
      <c r="G24" s="11"/>
      <c r="H24" s="12"/>
    </row>
    <row r="25" spans="1:8" ht="12.75">
      <c r="A25" s="32" t="s">
        <v>21</v>
      </c>
      <c r="B25" s="16" t="s">
        <v>6</v>
      </c>
      <c r="C25" s="16"/>
      <c r="D25" s="16"/>
      <c r="E25" s="16" t="s">
        <v>7</v>
      </c>
      <c r="F25" s="16"/>
      <c r="G25" s="11"/>
      <c r="H25" s="12"/>
    </row>
    <row r="26" spans="1:8" ht="12.75">
      <c r="A26" s="14" t="s">
        <v>8</v>
      </c>
      <c r="B26" s="14" t="s">
        <v>9</v>
      </c>
      <c r="C26" s="14" t="s">
        <v>10</v>
      </c>
      <c r="D26" s="17" t="s">
        <v>11</v>
      </c>
      <c r="E26" s="14" t="s">
        <v>12</v>
      </c>
      <c r="F26" s="17" t="s">
        <v>11</v>
      </c>
      <c r="G26" s="18" t="s">
        <v>13</v>
      </c>
      <c r="H26" s="19" t="s">
        <v>14</v>
      </c>
    </row>
    <row r="27" spans="1:8" ht="27" customHeight="1">
      <c r="A27" s="20" t="s">
        <v>38</v>
      </c>
      <c r="B27" s="21">
        <v>13.2</v>
      </c>
      <c r="C27" s="21">
        <v>13.3</v>
      </c>
      <c r="D27" s="22">
        <f>AVERAGE(B27:C27)</f>
        <v>13.25</v>
      </c>
      <c r="E27" s="21">
        <v>9.6</v>
      </c>
      <c r="F27" s="22">
        <f>(E27)</f>
        <v>9.6</v>
      </c>
      <c r="G27" s="23">
        <f>SUM(D27+F27)</f>
        <v>22.85</v>
      </c>
      <c r="H27" s="24">
        <f>RANK(G27,G$27:G$35)</f>
        <v>5</v>
      </c>
    </row>
    <row r="28" spans="1:8" ht="27" customHeight="1">
      <c r="A28" s="20" t="s">
        <v>25</v>
      </c>
      <c r="B28" s="21">
        <v>13.8</v>
      </c>
      <c r="C28" s="21">
        <v>13.9</v>
      </c>
      <c r="D28" s="22">
        <f>AVERAGE(B28:C28)</f>
        <v>13.850000000000001</v>
      </c>
      <c r="E28" s="21">
        <v>9.6</v>
      </c>
      <c r="F28" s="22">
        <f>(E28)</f>
        <v>9.6</v>
      </c>
      <c r="G28" s="23">
        <f>SUM(D28+F28)</f>
        <v>23.450000000000003</v>
      </c>
      <c r="H28" s="24">
        <f>RANK(G28,G$27:G$35)</f>
        <v>4</v>
      </c>
    </row>
    <row r="29" spans="1:8" ht="27" customHeight="1">
      <c r="A29" s="20" t="s">
        <v>26</v>
      </c>
      <c r="B29" s="21">
        <v>13.1</v>
      </c>
      <c r="C29" s="21">
        <v>13.1</v>
      </c>
      <c r="D29" s="22">
        <f>AVERAGE(B29:C29)</f>
        <v>13.1</v>
      </c>
      <c r="E29" s="21">
        <v>10.8</v>
      </c>
      <c r="F29" s="22">
        <f>(E29)</f>
        <v>10.8</v>
      </c>
      <c r="G29" s="23">
        <f>SUM(D29+F29)</f>
        <v>23.9</v>
      </c>
      <c r="H29" s="24">
        <f>RANK(G29,G$27:G$35)</f>
        <v>3</v>
      </c>
    </row>
    <row r="30" spans="1:8" ht="27" customHeight="1">
      <c r="A30" s="20" t="s">
        <v>39</v>
      </c>
      <c r="B30" s="21">
        <v>14.1</v>
      </c>
      <c r="C30" s="21">
        <v>14.6</v>
      </c>
      <c r="D30" s="22">
        <f>AVERAGE(B30:C30)</f>
        <v>14.35</v>
      </c>
      <c r="E30" s="21">
        <v>10.9</v>
      </c>
      <c r="F30" s="22">
        <f>(E30)</f>
        <v>10.9</v>
      </c>
      <c r="G30" s="23">
        <f>SUM(D30+F30)</f>
        <v>25.25</v>
      </c>
      <c r="H30" s="24">
        <f>RANK(G30,G$27:G$35)</f>
        <v>2</v>
      </c>
    </row>
    <row r="31" spans="1:8" ht="27" customHeight="1">
      <c r="A31" s="20" t="s">
        <v>28</v>
      </c>
      <c r="B31" s="21">
        <v>12.6</v>
      </c>
      <c r="C31" s="21">
        <v>13.2</v>
      </c>
      <c r="D31" s="22">
        <f>AVERAGE(B31:C31)</f>
        <v>12.899999999999999</v>
      </c>
      <c r="E31" s="21">
        <v>9.3</v>
      </c>
      <c r="F31" s="22">
        <f>(E31)</f>
        <v>9.3</v>
      </c>
      <c r="G31" s="23">
        <f>SUM(D31+F31)</f>
        <v>22.2</v>
      </c>
      <c r="H31" s="24">
        <f>RANK(G31,G$27:G$35)</f>
        <v>7</v>
      </c>
    </row>
    <row r="32" spans="1:8" ht="27" customHeight="1">
      <c r="A32" s="20" t="s">
        <v>40</v>
      </c>
      <c r="B32" s="21">
        <v>12.5</v>
      </c>
      <c r="C32" s="21">
        <v>12</v>
      </c>
      <c r="D32" s="22">
        <f>AVERAGE(B32:C32)</f>
        <v>12.25</v>
      </c>
      <c r="E32" s="21">
        <v>10</v>
      </c>
      <c r="F32" s="22">
        <f>(E32)</f>
        <v>10</v>
      </c>
      <c r="G32" s="23">
        <f>SUM(D32+F32)</f>
        <v>22.25</v>
      </c>
      <c r="H32" s="24">
        <f>RANK(G32,G$27:G$35)</f>
        <v>6</v>
      </c>
    </row>
    <row r="33" spans="1:8" ht="27" customHeight="1">
      <c r="A33" s="20" t="s">
        <v>41</v>
      </c>
      <c r="B33" s="21">
        <v>15</v>
      </c>
      <c r="C33" s="21">
        <v>14.5</v>
      </c>
      <c r="D33" s="22">
        <f>AVERAGE(B33:C33)</f>
        <v>14.75</v>
      </c>
      <c r="E33" s="21">
        <v>10.6</v>
      </c>
      <c r="F33" s="22">
        <f>(E33)</f>
        <v>10.6</v>
      </c>
      <c r="G33" s="23">
        <f>SUM(D33+F33)</f>
        <v>25.35</v>
      </c>
      <c r="H33" s="24">
        <f>RANK(G33,G$27:G$35)</f>
        <v>1</v>
      </c>
    </row>
    <row r="34" spans="1:8" ht="27" customHeight="1">
      <c r="A34" s="20" t="s">
        <v>42</v>
      </c>
      <c r="B34" s="21">
        <v>9.8</v>
      </c>
      <c r="C34" s="21">
        <v>9.4</v>
      </c>
      <c r="D34" s="22">
        <f>AVERAGE(B34:C34)</f>
        <v>9.600000000000001</v>
      </c>
      <c r="E34" s="21">
        <v>9.8</v>
      </c>
      <c r="F34" s="22">
        <f>(E34)</f>
        <v>9.8</v>
      </c>
      <c r="G34" s="23">
        <f>SUM(D34+F34)</f>
        <v>19.400000000000002</v>
      </c>
      <c r="H34" s="24">
        <f>RANK(G34,G$27:G$35)</f>
        <v>9</v>
      </c>
    </row>
    <row r="35" spans="1:8" ht="27" customHeight="1">
      <c r="A35" s="20" t="s">
        <v>24</v>
      </c>
      <c r="B35" s="21">
        <v>12.2</v>
      </c>
      <c r="C35" s="21">
        <v>11.8</v>
      </c>
      <c r="D35" s="22">
        <f>AVERAGE(B35:C35)</f>
        <v>12</v>
      </c>
      <c r="E35" s="21">
        <v>10</v>
      </c>
      <c r="F35" s="22">
        <f>(E35)</f>
        <v>10</v>
      </c>
      <c r="G35" s="23">
        <f>SUM(D35+F35)</f>
        <v>22</v>
      </c>
      <c r="H35" s="24">
        <f>RANK(G35,G$27:G$35)</f>
        <v>8</v>
      </c>
    </row>
    <row r="38" spans="1:8" ht="12.75">
      <c r="A38" s="34" t="s">
        <v>43</v>
      </c>
      <c r="B38" s="1"/>
      <c r="C38" s="1"/>
      <c r="D38" s="1"/>
      <c r="E38" s="1"/>
      <c r="F38" s="1"/>
      <c r="G38" s="1"/>
      <c r="H38" s="1"/>
    </row>
    <row r="39" spans="1:8" ht="12.75">
      <c r="A39" s="32" t="s">
        <v>30</v>
      </c>
      <c r="B39" s="16" t="s">
        <v>6</v>
      </c>
      <c r="C39" s="16"/>
      <c r="D39" s="16"/>
      <c r="E39" s="16" t="s">
        <v>7</v>
      </c>
      <c r="F39" s="16"/>
      <c r="G39" s="11"/>
      <c r="H39" s="12"/>
    </row>
    <row r="40" spans="1:8" ht="12.75">
      <c r="A40" s="14" t="s">
        <v>8</v>
      </c>
      <c r="B40" s="14" t="s">
        <v>9</v>
      </c>
      <c r="C40" s="14" t="s">
        <v>10</v>
      </c>
      <c r="D40" s="17" t="s">
        <v>11</v>
      </c>
      <c r="E40" s="14" t="s">
        <v>12</v>
      </c>
      <c r="F40" s="17" t="s">
        <v>11</v>
      </c>
      <c r="G40" s="18" t="s">
        <v>13</v>
      </c>
      <c r="H40" s="19" t="s">
        <v>14</v>
      </c>
    </row>
    <row r="41" spans="1:8" ht="26.25" customHeight="1">
      <c r="A41" s="20" t="s">
        <v>33</v>
      </c>
      <c r="B41" s="21">
        <v>11.2</v>
      </c>
      <c r="C41" s="21">
        <v>10.9</v>
      </c>
      <c r="D41" s="22">
        <f>AVERAGE(B41:C41)</f>
        <v>11.05</v>
      </c>
      <c r="E41" s="21">
        <v>11</v>
      </c>
      <c r="F41" s="22">
        <f>(E41)</f>
        <v>11</v>
      </c>
      <c r="G41" s="23">
        <f>SUM(D41+F41)</f>
        <v>22.05</v>
      </c>
      <c r="H41" s="24">
        <f>RANK(G41,G$41:G$43)</f>
        <v>2</v>
      </c>
    </row>
    <row r="42" spans="1:8" ht="26.25" customHeight="1">
      <c r="A42" s="26" t="s">
        <v>22</v>
      </c>
      <c r="B42" s="27">
        <v>13.4</v>
      </c>
      <c r="C42" s="27">
        <v>13.6</v>
      </c>
      <c r="D42" s="28">
        <f>AVERAGE(B42:C42)</f>
        <v>13.5</v>
      </c>
      <c r="E42" s="27">
        <v>9.4</v>
      </c>
      <c r="F42" s="28">
        <f>(E42)</f>
        <v>9.4</v>
      </c>
      <c r="G42" s="29">
        <f>SUM(D42+F42)</f>
        <v>22.9</v>
      </c>
      <c r="H42" s="30">
        <f>RANK(G42,G$41:G$43)</f>
        <v>1</v>
      </c>
    </row>
    <row r="43" spans="1:8" ht="26.25" customHeight="1">
      <c r="A43" s="20" t="s">
        <v>31</v>
      </c>
      <c r="B43" s="21">
        <v>10.9</v>
      </c>
      <c r="C43" s="21">
        <v>10.3</v>
      </c>
      <c r="D43" s="22">
        <f>AVERAGE(B43:C43)</f>
        <v>10.600000000000001</v>
      </c>
      <c r="E43" s="21">
        <v>11.3</v>
      </c>
      <c r="F43" s="22">
        <f>(E43)</f>
        <v>11.3</v>
      </c>
      <c r="G43" s="23">
        <f>SUM(D43+F43)</f>
        <v>21.900000000000002</v>
      </c>
      <c r="H43" s="24">
        <f>RANK(G43,G$41:G$43)</f>
        <v>3</v>
      </c>
    </row>
  </sheetData>
  <sheetProtection selectLockedCells="1" selectUnlockedCells="1"/>
  <mergeCells count="8">
    <mergeCell ref="B10:D10"/>
    <mergeCell ref="E10:F10"/>
    <mergeCell ref="B17:D17"/>
    <mergeCell ref="E17:F17"/>
    <mergeCell ref="B25:D25"/>
    <mergeCell ref="E25:F25"/>
    <mergeCell ref="B39:D39"/>
    <mergeCell ref="E39:F3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35"/>
  <sheetViews>
    <sheetView workbookViewId="0" topLeftCell="A1">
      <selection activeCell="A1" sqref="A1"/>
    </sheetView>
  </sheetViews>
  <sheetFormatPr defaultColWidth="9.140625" defaultRowHeight="30.75" customHeight="1"/>
  <cols>
    <col min="1" max="1" width="36.00390625" style="1" customWidth="1"/>
    <col min="2" max="2" width="8.00390625" style="1" customWidth="1"/>
    <col min="3" max="3" width="9.28125" style="1" customWidth="1"/>
    <col min="4" max="4" width="9.421875" style="1" customWidth="1"/>
    <col min="5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1:18" s="1" customFormat="1" ht="18" customHeight="1">
      <c r="A1" s="6" t="s">
        <v>0</v>
      </c>
      <c r="B1" s="7"/>
      <c r="C1" s="7"/>
      <c r="D1" s="7"/>
      <c r="E1" s="7"/>
      <c r="F1" s="7"/>
      <c r="G1" s="7"/>
      <c r="H1" s="7"/>
      <c r="K1" s="5"/>
      <c r="P1" s="2"/>
      <c r="Q1" s="2"/>
      <c r="R1" s="2"/>
    </row>
    <row r="2" spans="1:8" s="1" customFormat="1" ht="12.75" customHeight="1">
      <c r="A2" s="7"/>
      <c r="B2" s="7"/>
      <c r="C2" s="7"/>
      <c r="D2" s="7"/>
      <c r="E2" s="7"/>
      <c r="F2" s="7"/>
      <c r="G2" s="7"/>
      <c r="H2" s="7"/>
    </row>
    <row r="3" spans="1:8" s="1" customFormat="1" ht="15.75" customHeight="1">
      <c r="A3" s="9" t="s">
        <v>1</v>
      </c>
      <c r="B3" s="10"/>
      <c r="C3" s="10"/>
      <c r="D3" s="10"/>
      <c r="E3" s="10"/>
      <c r="F3" s="10"/>
      <c r="G3" s="10"/>
      <c r="H3" s="10"/>
    </row>
    <row r="4" spans="1:8" s="8" customFormat="1" ht="13.5" customHeight="1">
      <c r="A4" s="7" t="s">
        <v>2</v>
      </c>
      <c r="B4" s="7"/>
      <c r="C4" s="7"/>
      <c r="D4" s="7"/>
      <c r="E4" s="7"/>
      <c r="F4" s="7"/>
      <c r="G4" s="11"/>
      <c r="H4" s="12"/>
    </row>
    <row r="5" spans="1:18" s="1" customFormat="1" ht="15.75" customHeight="1">
      <c r="A5" s="35" t="s">
        <v>44</v>
      </c>
      <c r="B5"/>
      <c r="C5" s="14" t="s">
        <v>45</v>
      </c>
      <c r="D5" s="7"/>
      <c r="E5" s="7"/>
      <c r="F5" s="7"/>
      <c r="G5" s="11"/>
      <c r="H5" s="12"/>
      <c r="K5" s="5"/>
      <c r="P5" s="2"/>
      <c r="Q5" s="2"/>
      <c r="R5" s="2"/>
    </row>
    <row r="6" spans="1:18" s="1" customFormat="1" ht="12.75" customHeight="1">
      <c r="A6" s="7"/>
      <c r="B6" s="7"/>
      <c r="C6" s="7"/>
      <c r="D6" s="7"/>
      <c r="E6" s="7"/>
      <c r="F6" s="7"/>
      <c r="G6" s="11"/>
      <c r="H6" s="12"/>
      <c r="K6" s="5"/>
      <c r="P6" s="2"/>
      <c r="Q6" s="2"/>
      <c r="R6" s="2"/>
    </row>
    <row r="7" spans="1:18" s="1" customFormat="1" ht="30.75" customHeight="1">
      <c r="A7" s="15" t="s">
        <v>44</v>
      </c>
      <c r="B7" s="16" t="s">
        <v>6</v>
      </c>
      <c r="C7" s="16"/>
      <c r="D7" s="16"/>
      <c r="E7" s="16" t="s">
        <v>7</v>
      </c>
      <c r="F7" s="16"/>
      <c r="G7" s="11"/>
      <c r="H7" s="12"/>
      <c r="K7" s="5"/>
      <c r="P7" s="2"/>
      <c r="Q7" s="2"/>
      <c r="R7" s="2"/>
    </row>
    <row r="8" spans="1:18" s="1" customFormat="1" ht="30.75" customHeight="1">
      <c r="A8" s="14" t="s">
        <v>36</v>
      </c>
      <c r="B8" s="14" t="s">
        <v>9</v>
      </c>
      <c r="C8" s="14" t="s">
        <v>10</v>
      </c>
      <c r="D8" s="17" t="s">
        <v>11</v>
      </c>
      <c r="E8" s="14" t="s">
        <v>12</v>
      </c>
      <c r="F8" s="17" t="s">
        <v>11</v>
      </c>
      <c r="G8" s="18" t="s">
        <v>13</v>
      </c>
      <c r="H8" s="19" t="s">
        <v>14</v>
      </c>
      <c r="K8" s="5"/>
      <c r="P8" s="2"/>
      <c r="Q8" s="2"/>
      <c r="R8" s="2"/>
    </row>
    <row r="9" spans="1:18" s="1" customFormat="1" ht="30.75" customHeight="1">
      <c r="A9" s="20" t="s">
        <v>37</v>
      </c>
      <c r="B9" s="21">
        <v>6.7</v>
      </c>
      <c r="C9" s="21">
        <v>6.3</v>
      </c>
      <c r="D9" s="22">
        <f>AVERAGE(B9:C9)</f>
        <v>6.5</v>
      </c>
      <c r="E9" s="21">
        <v>13.9</v>
      </c>
      <c r="F9" s="22">
        <f>(E9)</f>
        <v>13.9</v>
      </c>
      <c r="G9" s="23">
        <f>SUM(D9+F9)</f>
        <v>20.4</v>
      </c>
      <c r="H9" s="24">
        <f>RANK(G9,G$9:G$10)</f>
        <v>2</v>
      </c>
      <c r="K9" s="5"/>
      <c r="P9" s="2"/>
      <c r="Q9" s="2"/>
      <c r="R9" s="2"/>
    </row>
    <row r="10" spans="1:18" s="1" customFormat="1" ht="30.75" customHeight="1">
      <c r="A10" s="26" t="s">
        <v>22</v>
      </c>
      <c r="B10" s="27">
        <v>8</v>
      </c>
      <c r="C10" s="27">
        <v>7.8</v>
      </c>
      <c r="D10" s="28">
        <f>AVERAGE(B10:C10)</f>
        <v>7.9</v>
      </c>
      <c r="E10" s="27">
        <v>13.4</v>
      </c>
      <c r="F10" s="28">
        <f>(E10)</f>
        <v>13.4</v>
      </c>
      <c r="G10" s="29">
        <f>SUM(D10+F10)</f>
        <v>21.3</v>
      </c>
      <c r="H10" s="30">
        <f>RANK(G10,G$9:G$10)</f>
        <v>1</v>
      </c>
      <c r="K10" s="5"/>
      <c r="P10" s="2"/>
      <c r="Q10" s="2"/>
      <c r="R10" s="2"/>
    </row>
    <row r="11" spans="1:18" s="1" customFormat="1" ht="30.75" customHeight="1">
      <c r="A11" s="36"/>
      <c r="B11" s="37"/>
      <c r="C11" s="37"/>
      <c r="D11" s="38"/>
      <c r="E11" s="39"/>
      <c r="F11" s="38"/>
      <c r="G11" s="40"/>
      <c r="H11" s="41"/>
      <c r="K11" s="5"/>
      <c r="P11" s="2"/>
      <c r="Q11" s="2"/>
      <c r="R11" s="2"/>
    </row>
    <row r="12" spans="1:18" s="1" customFormat="1" ht="30.75" customHeight="1">
      <c r="A12" s="15" t="s">
        <v>44</v>
      </c>
      <c r="B12" s="16" t="s">
        <v>6</v>
      </c>
      <c r="C12" s="16"/>
      <c r="D12" s="16"/>
      <c r="E12" s="16" t="s">
        <v>7</v>
      </c>
      <c r="F12" s="16"/>
      <c r="G12" s="11"/>
      <c r="H12" s="12"/>
      <c r="K12" s="5"/>
      <c r="P12" s="2"/>
      <c r="Q12" s="2"/>
      <c r="R12" s="2"/>
    </row>
    <row r="13" spans="1:18" s="1" customFormat="1" ht="30.75" customHeight="1">
      <c r="A13" s="14" t="s">
        <v>21</v>
      </c>
      <c r="B13" s="14" t="s">
        <v>9</v>
      </c>
      <c r="C13" s="14" t="s">
        <v>10</v>
      </c>
      <c r="D13" s="17" t="s">
        <v>11</v>
      </c>
      <c r="E13" s="14" t="s">
        <v>12</v>
      </c>
      <c r="F13" s="17" t="s">
        <v>11</v>
      </c>
      <c r="G13" s="18" t="s">
        <v>13</v>
      </c>
      <c r="H13" s="19" t="s">
        <v>14</v>
      </c>
      <c r="K13" s="5"/>
      <c r="P13" s="2"/>
      <c r="Q13" s="2"/>
      <c r="R13" s="2"/>
    </row>
    <row r="14" spans="1:18" s="1" customFormat="1" ht="30.75" customHeight="1">
      <c r="A14" s="20" t="s">
        <v>46</v>
      </c>
      <c r="B14" s="21">
        <v>8</v>
      </c>
      <c r="C14" s="21">
        <v>8.5</v>
      </c>
      <c r="D14" s="22">
        <f>AVERAGE(B14:C14)</f>
        <v>8.25</v>
      </c>
      <c r="E14" s="21">
        <v>10.2</v>
      </c>
      <c r="F14" s="22">
        <f>(E14)</f>
        <v>10.2</v>
      </c>
      <c r="G14" s="23">
        <f>SUM(D14+F14)</f>
        <v>18.45</v>
      </c>
      <c r="H14" s="24">
        <f>RANK(G14,G$14:G$21)</f>
        <v>7</v>
      </c>
      <c r="K14" s="5"/>
      <c r="P14" s="2"/>
      <c r="Q14" s="2"/>
      <c r="R14" s="2"/>
    </row>
    <row r="15" spans="1:18" s="1" customFormat="1" ht="30.75" customHeight="1">
      <c r="A15" s="20" t="s">
        <v>26</v>
      </c>
      <c r="B15" s="21">
        <v>8.9</v>
      </c>
      <c r="C15" s="21">
        <v>8.3</v>
      </c>
      <c r="D15" s="22">
        <f>AVERAGE(B15:C15)</f>
        <v>8.600000000000001</v>
      </c>
      <c r="E15" s="21">
        <v>11.1</v>
      </c>
      <c r="F15" s="22">
        <f>(E15)</f>
        <v>11.1</v>
      </c>
      <c r="G15" s="23">
        <f>SUM(D15+F15)</f>
        <v>19.700000000000003</v>
      </c>
      <c r="H15" s="24">
        <f>RANK(G15,G$14:G$21)</f>
        <v>4</v>
      </c>
      <c r="K15" s="5"/>
      <c r="P15" s="2"/>
      <c r="Q15" s="2"/>
      <c r="R15" s="2"/>
    </row>
    <row r="16" spans="1:18" s="1" customFormat="1" ht="30.75" customHeight="1">
      <c r="A16" s="20" t="s">
        <v>47</v>
      </c>
      <c r="B16" s="21">
        <v>10.4</v>
      </c>
      <c r="C16" s="21">
        <v>10.9</v>
      </c>
      <c r="D16" s="22">
        <f>AVERAGE(B16:C16)</f>
        <v>10.65</v>
      </c>
      <c r="E16" s="21">
        <v>10.9</v>
      </c>
      <c r="F16" s="22">
        <f>(E16)</f>
        <v>10.9</v>
      </c>
      <c r="G16" s="23">
        <f>SUM(D16+F16)</f>
        <v>21.55</v>
      </c>
      <c r="H16" s="24">
        <f>RANK(G16,G$14:G$21)</f>
        <v>3</v>
      </c>
      <c r="K16" s="5"/>
      <c r="P16" s="2"/>
      <c r="Q16" s="2"/>
      <c r="R16" s="2"/>
    </row>
    <row r="17" spans="1:18" s="1" customFormat="1" ht="30.75" customHeight="1">
      <c r="A17" s="20" t="s">
        <v>28</v>
      </c>
      <c r="B17" s="21">
        <v>10.2</v>
      </c>
      <c r="C17" s="21">
        <v>9.9</v>
      </c>
      <c r="D17" s="22">
        <f>AVERAGE(B17:C17)</f>
        <v>10.05</v>
      </c>
      <c r="E17" s="21">
        <v>9</v>
      </c>
      <c r="F17" s="22">
        <f>(E17)</f>
        <v>9</v>
      </c>
      <c r="G17" s="23">
        <f>SUM(D17+F17)</f>
        <v>19.05</v>
      </c>
      <c r="H17" s="24">
        <f>RANK(G17,G$14:G$21)</f>
        <v>5</v>
      </c>
      <c r="K17" s="5"/>
      <c r="P17" s="2"/>
      <c r="Q17" s="2"/>
      <c r="R17" s="2"/>
    </row>
    <row r="18" spans="1:11" s="1" customFormat="1" ht="30.75" customHeight="1">
      <c r="A18" s="20" t="s">
        <v>40</v>
      </c>
      <c r="B18" s="21">
        <v>10.8</v>
      </c>
      <c r="C18" s="21">
        <v>11.2</v>
      </c>
      <c r="D18" s="22">
        <f>AVERAGE(B18:C18)</f>
        <v>11</v>
      </c>
      <c r="E18" s="21">
        <v>10.6</v>
      </c>
      <c r="F18" s="22">
        <f>(E18)</f>
        <v>10.6</v>
      </c>
      <c r="G18" s="23">
        <f>SUM(D18+F18)</f>
        <v>21.6</v>
      </c>
      <c r="H18" s="24">
        <f>RANK(G18,G$14:G$21)</f>
        <v>2</v>
      </c>
      <c r="I18" s="2"/>
      <c r="J18" s="2"/>
      <c r="K18" s="2"/>
    </row>
    <row r="19" spans="1:11" s="1" customFormat="1" ht="30.75" customHeight="1">
      <c r="A19" s="20" t="s">
        <v>41</v>
      </c>
      <c r="B19" s="21">
        <v>11.5</v>
      </c>
      <c r="C19" s="21">
        <v>12.1</v>
      </c>
      <c r="D19" s="22">
        <f>AVERAGE(B19:C19)</f>
        <v>11.8</v>
      </c>
      <c r="E19" s="21">
        <v>10.6</v>
      </c>
      <c r="F19" s="22">
        <f>(E19)</f>
        <v>10.6</v>
      </c>
      <c r="G19" s="23">
        <f>SUM(D19+F19)</f>
        <v>22.4</v>
      </c>
      <c r="H19" s="24">
        <f>RANK(G19,G$14:G$21)</f>
        <v>1</v>
      </c>
      <c r="I19" s="2"/>
      <c r="J19" s="2"/>
      <c r="K19" s="2"/>
    </row>
    <row r="20" spans="1:11" s="1" customFormat="1" ht="30.75" customHeight="1">
      <c r="A20" s="20" t="s">
        <v>48</v>
      </c>
      <c r="B20" s="21">
        <v>7.8</v>
      </c>
      <c r="C20" s="21">
        <v>7.6</v>
      </c>
      <c r="D20" s="22">
        <f>AVERAGE(B20:C20)</f>
        <v>7.699999999999999</v>
      </c>
      <c r="E20" s="21">
        <v>9.5</v>
      </c>
      <c r="F20" s="22">
        <f>(E20)</f>
        <v>9.5</v>
      </c>
      <c r="G20" s="23">
        <f>SUM(D20+F20)</f>
        <v>17.2</v>
      </c>
      <c r="H20" s="24">
        <f>RANK(G20,G$14:G$21)</f>
        <v>8</v>
      </c>
      <c r="I20" s="2"/>
      <c r="J20" s="2"/>
      <c r="K20" s="2"/>
    </row>
    <row r="21" spans="1:11" s="1" customFormat="1" ht="30.75" customHeight="1">
      <c r="A21" s="20" t="s">
        <v>49</v>
      </c>
      <c r="B21" s="21">
        <v>8.5</v>
      </c>
      <c r="C21" s="21">
        <v>8.9</v>
      </c>
      <c r="D21" s="22">
        <f>AVERAGE(B21:C21)</f>
        <v>8.7</v>
      </c>
      <c r="E21" s="21">
        <v>10</v>
      </c>
      <c r="F21" s="22">
        <f>(E21)</f>
        <v>10</v>
      </c>
      <c r="G21" s="23">
        <f>SUM(D21+F21)</f>
        <v>18.7</v>
      </c>
      <c r="H21" s="24">
        <f>RANK(G21,G$14:G$21)</f>
        <v>6</v>
      </c>
      <c r="I21" s="2"/>
      <c r="J21" s="2"/>
      <c r="K21" s="2"/>
    </row>
    <row r="22" spans="7:20" s="1" customFormat="1" ht="30.75" customHeight="1">
      <c r="G22" s="2"/>
      <c r="H22" s="3"/>
      <c r="J22" s="4"/>
      <c r="M22" s="5"/>
      <c r="R22" s="2"/>
      <c r="S22" s="2"/>
      <c r="T22" s="2"/>
    </row>
    <row r="23" spans="1:20" s="1" customFormat="1" ht="30.75" customHeight="1">
      <c r="A23" s="15" t="s">
        <v>50</v>
      </c>
      <c r="B23" s="16" t="s">
        <v>6</v>
      </c>
      <c r="C23" s="16"/>
      <c r="D23" s="16"/>
      <c r="E23" s="16" t="s">
        <v>7</v>
      </c>
      <c r="F23" s="16"/>
      <c r="G23" s="11"/>
      <c r="H23" s="12"/>
      <c r="J23" s="4"/>
      <c r="M23" s="5"/>
      <c r="R23" s="2"/>
      <c r="S23" s="2"/>
      <c r="T23" s="2"/>
    </row>
    <row r="24" spans="1:20" s="1" customFormat="1" ht="30.75" customHeight="1">
      <c r="A24" s="14" t="s">
        <v>30</v>
      </c>
      <c r="B24" s="14" t="s">
        <v>9</v>
      </c>
      <c r="C24" s="14" t="s">
        <v>10</v>
      </c>
      <c r="D24" s="17" t="s">
        <v>11</v>
      </c>
      <c r="E24" s="14" t="s">
        <v>12</v>
      </c>
      <c r="F24" s="17" t="s">
        <v>11</v>
      </c>
      <c r="G24" s="18" t="s">
        <v>13</v>
      </c>
      <c r="H24" s="19" t="s">
        <v>14</v>
      </c>
      <c r="J24" s="4"/>
      <c r="M24" s="5"/>
      <c r="R24" s="2"/>
      <c r="S24" s="2"/>
      <c r="T24" s="2"/>
    </row>
    <row r="25" spans="1:20" s="1" customFormat="1" ht="30.75" customHeight="1">
      <c r="A25" s="20" t="s">
        <v>23</v>
      </c>
      <c r="B25" s="21">
        <v>10</v>
      </c>
      <c r="C25" s="21">
        <v>10.3</v>
      </c>
      <c r="D25" s="22">
        <f>AVERAGE(B25:C25)</f>
        <v>10.15</v>
      </c>
      <c r="E25" s="21">
        <v>9.4</v>
      </c>
      <c r="F25" s="22">
        <f>(E25)</f>
        <v>9.4</v>
      </c>
      <c r="G25" s="23">
        <f>SUM(D25+F25)</f>
        <v>19.55</v>
      </c>
      <c r="H25" s="24">
        <f>RANK(G25,G$25:G$28)</f>
        <v>4</v>
      </c>
      <c r="J25" s="4"/>
      <c r="M25" s="5"/>
      <c r="R25" s="2"/>
      <c r="S25" s="2"/>
      <c r="T25" s="2"/>
    </row>
    <row r="26" spans="1:20" s="1" customFormat="1" ht="30.75" customHeight="1">
      <c r="A26" s="26" t="s">
        <v>22</v>
      </c>
      <c r="B26" s="27">
        <v>7.4</v>
      </c>
      <c r="C26" s="27">
        <v>8.4</v>
      </c>
      <c r="D26" s="28">
        <f>AVERAGE(B26:C26)</f>
        <v>7.9</v>
      </c>
      <c r="E26" s="27">
        <v>13.2</v>
      </c>
      <c r="F26" s="28">
        <f>(E26)</f>
        <v>13.2</v>
      </c>
      <c r="G26" s="29">
        <f>SUM(D26+F26)</f>
        <v>21.1</v>
      </c>
      <c r="H26" s="30">
        <f>RANK(G26,G$25:G$28)</f>
        <v>1</v>
      </c>
      <c r="J26" s="4"/>
      <c r="M26" s="5"/>
      <c r="R26" s="2"/>
      <c r="S26" s="2"/>
      <c r="T26" s="2"/>
    </row>
    <row r="27" spans="1:20" s="1" customFormat="1" ht="30.75" customHeight="1">
      <c r="A27" s="20" t="s">
        <v>33</v>
      </c>
      <c r="B27" s="21">
        <v>8.2</v>
      </c>
      <c r="C27" s="21">
        <v>7.8</v>
      </c>
      <c r="D27" s="22">
        <f>AVERAGE(B27:C27)</f>
        <v>8</v>
      </c>
      <c r="E27" s="21">
        <v>12.3</v>
      </c>
      <c r="F27" s="22">
        <f>(E27)</f>
        <v>12.3</v>
      </c>
      <c r="G27" s="23">
        <f>SUM(D27+F27)</f>
        <v>20.3</v>
      </c>
      <c r="H27" s="24">
        <f>RANK(G27,G$25:G$28)</f>
        <v>3</v>
      </c>
      <c r="J27" s="4"/>
      <c r="M27" s="5"/>
      <c r="R27" s="2"/>
      <c r="S27" s="2"/>
      <c r="T27" s="2"/>
    </row>
    <row r="28" spans="1:20" s="1" customFormat="1" ht="30.75" customHeight="1">
      <c r="A28" s="20" t="s">
        <v>51</v>
      </c>
      <c r="B28" s="21">
        <v>10.6</v>
      </c>
      <c r="C28" s="21">
        <v>10.5</v>
      </c>
      <c r="D28" s="22">
        <f>AVERAGE(B28:C28)</f>
        <v>10.55</v>
      </c>
      <c r="E28" s="21">
        <v>10</v>
      </c>
      <c r="F28" s="22">
        <f>(E28)</f>
        <v>10</v>
      </c>
      <c r="G28" s="23">
        <f>SUM(D28+F28)</f>
        <v>20.55</v>
      </c>
      <c r="H28" s="24">
        <f>RANK(G28,G$25:G$28)</f>
        <v>2</v>
      </c>
      <c r="J28" s="4"/>
      <c r="M28" s="5"/>
      <c r="R28" s="2"/>
      <c r="S28" s="2"/>
      <c r="T28" s="2"/>
    </row>
    <row r="29" spans="1:20" s="1" customFormat="1" ht="30.75" customHeight="1">
      <c r="A29"/>
      <c r="B29"/>
      <c r="C29"/>
      <c r="D29"/>
      <c r="E29"/>
      <c r="F29"/>
      <c r="G29"/>
      <c r="H29"/>
      <c r="J29" s="4"/>
      <c r="M29" s="5"/>
      <c r="R29" s="2"/>
      <c r="S29" s="2"/>
      <c r="T29" s="2"/>
    </row>
    <row r="30" spans="1:20" s="1" customFormat="1" ht="30.75" customHeight="1">
      <c r="A30"/>
      <c r="B30"/>
      <c r="C30"/>
      <c r="D30"/>
      <c r="E30"/>
      <c r="F30"/>
      <c r="G30"/>
      <c r="H30"/>
      <c r="J30" s="4"/>
      <c r="M30" s="5"/>
      <c r="R30" s="2"/>
      <c r="S30" s="2"/>
      <c r="T30" s="2"/>
    </row>
    <row r="31" spans="1:20" s="1" customFormat="1" ht="30.75" customHeight="1">
      <c r="A31" s="15" t="s">
        <v>52</v>
      </c>
      <c r="B31" s="16" t="s">
        <v>6</v>
      </c>
      <c r="C31" s="16"/>
      <c r="D31" s="16"/>
      <c r="E31" s="16" t="s">
        <v>7</v>
      </c>
      <c r="F31" s="16"/>
      <c r="G31" s="11"/>
      <c r="H31" s="12"/>
      <c r="J31" s="4"/>
      <c r="M31" s="5"/>
      <c r="R31" s="2"/>
      <c r="S31" s="2"/>
      <c r="T31" s="2"/>
    </row>
    <row r="32" spans="1:20" s="1" customFormat="1" ht="30.75" customHeight="1">
      <c r="A32" s="14" t="s">
        <v>53</v>
      </c>
      <c r="B32" s="14" t="s">
        <v>9</v>
      </c>
      <c r="C32" s="14" t="s">
        <v>10</v>
      </c>
      <c r="D32" s="17" t="s">
        <v>11</v>
      </c>
      <c r="E32" s="14" t="s">
        <v>12</v>
      </c>
      <c r="F32" s="17" t="s">
        <v>11</v>
      </c>
      <c r="G32" s="18" t="s">
        <v>13</v>
      </c>
      <c r="H32" s="19" t="s">
        <v>14</v>
      </c>
      <c r="J32" s="4"/>
      <c r="M32" s="5"/>
      <c r="R32" s="2"/>
      <c r="S32" s="2"/>
      <c r="T32" s="2"/>
    </row>
    <row r="33" spans="1:20" s="1" customFormat="1" ht="30.75" customHeight="1">
      <c r="A33" s="20" t="s">
        <v>20</v>
      </c>
      <c r="B33" s="21">
        <v>9.3</v>
      </c>
      <c r="C33" s="21">
        <v>10</v>
      </c>
      <c r="D33" s="22">
        <f>AVERAGE(B33:C33)</f>
        <v>9.65</v>
      </c>
      <c r="E33" s="21">
        <v>9.9</v>
      </c>
      <c r="F33" s="22">
        <f>(E33)</f>
        <v>9.9</v>
      </c>
      <c r="G33" s="23">
        <f>SUM(D33+F33)</f>
        <v>19.55</v>
      </c>
      <c r="H33" s="24">
        <f>RANK(G33,G$33:G$35)</f>
        <v>3</v>
      </c>
      <c r="J33" s="4"/>
      <c r="M33" s="5"/>
      <c r="R33" s="2"/>
      <c r="S33" s="2"/>
      <c r="T33" s="2"/>
    </row>
    <row r="34" spans="1:20" s="1" customFormat="1" ht="30.75" customHeight="1">
      <c r="A34" s="20" t="s">
        <v>17</v>
      </c>
      <c r="B34" s="21">
        <v>9.2</v>
      </c>
      <c r="C34" s="21">
        <v>9.3</v>
      </c>
      <c r="D34" s="22">
        <f>AVERAGE(B34:C34)</f>
        <v>9.25</v>
      </c>
      <c r="E34" s="21">
        <v>11</v>
      </c>
      <c r="F34" s="22">
        <f>(E34)</f>
        <v>11</v>
      </c>
      <c r="G34" s="23">
        <f>SUM(D34+F34)</f>
        <v>20.25</v>
      </c>
      <c r="H34" s="24">
        <f>RANK(G34,G$33:G$35)</f>
        <v>1</v>
      </c>
      <c r="J34" s="4"/>
      <c r="M34" s="5"/>
      <c r="R34" s="2"/>
      <c r="S34" s="2"/>
      <c r="T34" s="2"/>
    </row>
    <row r="35" spans="1:20" s="1" customFormat="1" ht="30.75" customHeight="1">
      <c r="A35" s="20" t="s">
        <v>18</v>
      </c>
      <c r="B35" s="21">
        <v>9.8</v>
      </c>
      <c r="C35" s="21">
        <v>9.5</v>
      </c>
      <c r="D35" s="22">
        <f>AVERAGE(B35:C35)</f>
        <v>9.65</v>
      </c>
      <c r="E35" s="21">
        <v>10.3</v>
      </c>
      <c r="F35" s="22">
        <f>(E35)</f>
        <v>10.3</v>
      </c>
      <c r="G35" s="23">
        <f>SUM(D35+F35)</f>
        <v>19.950000000000003</v>
      </c>
      <c r="H35" s="24">
        <f>RANK(G35,G$33:G$35)</f>
        <v>2</v>
      </c>
      <c r="J35" s="4"/>
      <c r="M35" s="5"/>
      <c r="R35" s="2"/>
      <c r="S35" s="2"/>
      <c r="T35" s="2"/>
    </row>
  </sheetData>
  <sheetProtection selectLockedCells="1" selectUnlockedCells="1"/>
  <mergeCells count="8">
    <mergeCell ref="B7:D7"/>
    <mergeCell ref="E7:F7"/>
    <mergeCell ref="B12:D12"/>
    <mergeCell ref="E12:F12"/>
    <mergeCell ref="B23:D23"/>
    <mergeCell ref="E23:F23"/>
    <mergeCell ref="B31:D31"/>
    <mergeCell ref="E31:F31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4" max="4" width="6.8515625" style="0" customWidth="1"/>
    <col min="5" max="5" width="7.00390625" style="0" customWidth="1"/>
    <col min="6" max="6" width="9.421875" style="0" customWidth="1"/>
    <col min="7" max="7" width="7.7109375" style="0" customWidth="1"/>
    <col min="8" max="8" width="12.8515625" style="0" customWidth="1"/>
  </cols>
  <sheetData>
    <row r="1" spans="1:8" ht="12.75">
      <c r="A1" s="1"/>
      <c r="B1" s="1"/>
      <c r="C1" s="1"/>
      <c r="D1" s="1"/>
      <c r="E1" s="1"/>
      <c r="F1" s="1"/>
      <c r="G1" s="2"/>
      <c r="H1" s="3"/>
    </row>
    <row r="2" spans="1:8" ht="18">
      <c r="A2" s="6" t="s">
        <v>0</v>
      </c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s="8" customFormat="1" ht="15.75">
      <c r="A4" s="9" t="s">
        <v>1</v>
      </c>
      <c r="B4" s="10"/>
      <c r="C4" s="10"/>
      <c r="D4" s="10"/>
      <c r="E4" s="10"/>
      <c r="F4" s="10"/>
      <c r="G4" s="10"/>
      <c r="H4" s="10"/>
    </row>
    <row r="5" spans="1:8" ht="12.75">
      <c r="A5" s="7" t="s">
        <v>2</v>
      </c>
      <c r="B5" s="7"/>
      <c r="C5" s="7"/>
      <c r="D5" s="7"/>
      <c r="E5" s="7"/>
      <c r="F5" s="7"/>
      <c r="G5" s="11"/>
      <c r="H5" s="12"/>
    </row>
    <row r="6" spans="1:8" ht="13.5">
      <c r="A6" s="7"/>
      <c r="B6" s="7"/>
      <c r="C6" s="7"/>
      <c r="D6" s="7"/>
      <c r="E6" s="7"/>
      <c r="F6" s="7"/>
      <c r="G6" s="11"/>
      <c r="H6" s="12"/>
    </row>
    <row r="7" spans="1:8" ht="15.75">
      <c r="A7" s="42" t="s">
        <v>54</v>
      </c>
      <c r="B7" s="14" t="s">
        <v>55</v>
      </c>
      <c r="C7" s="1"/>
      <c r="D7" s="1"/>
      <c r="E7" s="1"/>
      <c r="F7" s="1"/>
      <c r="G7" s="43" t="s">
        <v>56</v>
      </c>
      <c r="H7" s="3"/>
    </row>
    <row r="8" spans="1:8" ht="15">
      <c r="A8" s="44"/>
      <c r="B8" s="45"/>
      <c r="C8" s="1"/>
      <c r="D8" s="1"/>
      <c r="E8" s="1"/>
      <c r="F8" s="1"/>
      <c r="G8" s="43"/>
      <c r="H8" s="3"/>
    </row>
    <row r="9" spans="1:8" ht="12.75">
      <c r="A9" s="15" t="s">
        <v>54</v>
      </c>
      <c r="B9" s="16" t="s">
        <v>6</v>
      </c>
      <c r="C9" s="16"/>
      <c r="D9" s="16"/>
      <c r="E9" s="16" t="s">
        <v>7</v>
      </c>
      <c r="F9" s="16"/>
      <c r="G9" s="11"/>
      <c r="H9" s="12"/>
    </row>
    <row r="10" spans="1:8" ht="12.75">
      <c r="A10" s="14" t="s">
        <v>57</v>
      </c>
      <c r="B10" s="14" t="s">
        <v>9</v>
      </c>
      <c r="C10" s="14" t="s">
        <v>10</v>
      </c>
      <c r="D10" s="17" t="s">
        <v>11</v>
      </c>
      <c r="E10" s="14" t="s">
        <v>12</v>
      </c>
      <c r="F10" s="17" t="s">
        <v>11</v>
      </c>
      <c r="G10" s="18" t="s">
        <v>13</v>
      </c>
      <c r="H10" s="19" t="s">
        <v>14</v>
      </c>
    </row>
    <row r="11" spans="1:8" ht="23.25" customHeight="1">
      <c r="A11" s="20" t="s">
        <v>20</v>
      </c>
      <c r="B11" s="21">
        <v>9.2</v>
      </c>
      <c r="C11" s="21">
        <v>9.7</v>
      </c>
      <c r="D11" s="22">
        <f>AVERAGE(B11:C11)</f>
        <v>9.45</v>
      </c>
      <c r="E11" s="21">
        <v>9.1</v>
      </c>
      <c r="F11" s="22">
        <f>(E11)</f>
        <v>9.1</v>
      </c>
      <c r="G11" s="23">
        <f>SUM(D11+F11)</f>
        <v>18.549999999999997</v>
      </c>
      <c r="H11" s="24">
        <f>RANK(G11,G$11:G$14)</f>
        <v>3</v>
      </c>
    </row>
    <row r="12" spans="1:8" ht="23.25" customHeight="1">
      <c r="A12" s="20" t="s">
        <v>32</v>
      </c>
      <c r="B12" s="21">
        <v>8.4</v>
      </c>
      <c r="C12" s="21">
        <v>8</v>
      </c>
      <c r="D12" s="22">
        <f>AVERAGE(B12:C12)</f>
        <v>8.2</v>
      </c>
      <c r="E12" s="21">
        <v>15.1</v>
      </c>
      <c r="F12" s="22">
        <f>(E12)</f>
        <v>15.1</v>
      </c>
      <c r="G12" s="23">
        <f>SUM(D12+F12)</f>
        <v>23.299999999999997</v>
      </c>
      <c r="H12" s="24">
        <f>RANK(G12,G$11:G$14)</f>
        <v>2</v>
      </c>
    </row>
    <row r="13" spans="1:8" ht="23.25" customHeight="1">
      <c r="A13" s="20" t="s">
        <v>37</v>
      </c>
      <c r="B13" s="21">
        <v>8</v>
      </c>
      <c r="C13" s="21">
        <v>7.4</v>
      </c>
      <c r="D13" s="22">
        <f>AVERAGE(B13:C13)</f>
        <v>7.7</v>
      </c>
      <c r="E13" s="21">
        <v>16.7</v>
      </c>
      <c r="F13" s="22">
        <f>(E13)</f>
        <v>16.7</v>
      </c>
      <c r="G13" s="23">
        <f>SUM(D13+F13)</f>
        <v>24.4</v>
      </c>
      <c r="H13" s="24">
        <f>RANK(G13,G$11:G$14)</f>
        <v>1</v>
      </c>
    </row>
    <row r="14" spans="1:8" ht="23.25" customHeight="1">
      <c r="A14" s="26" t="s">
        <v>22</v>
      </c>
      <c r="B14" s="27">
        <v>4</v>
      </c>
      <c r="C14" s="27">
        <v>3.5</v>
      </c>
      <c r="D14" s="28">
        <f>AVERAGE(B14:C14)</f>
        <v>3.75</v>
      </c>
      <c r="E14" s="27">
        <v>12.4</v>
      </c>
      <c r="F14" s="28">
        <f>(E14)</f>
        <v>12.4</v>
      </c>
      <c r="G14" s="29">
        <f>SUM(D14+F14)</f>
        <v>16.15</v>
      </c>
      <c r="H14" s="30">
        <f>RANK(G14,G$11:G$14)</f>
        <v>4</v>
      </c>
    </row>
    <row r="15" spans="2:8" ht="12.75">
      <c r="B15" s="7"/>
      <c r="C15" s="7"/>
      <c r="D15" s="7"/>
      <c r="E15" s="7"/>
      <c r="F15" s="7"/>
      <c r="G15" s="11"/>
      <c r="H15" s="12"/>
    </row>
    <row r="16" spans="2:8" ht="12.75">
      <c r="B16" s="7"/>
      <c r="C16" s="7"/>
      <c r="D16" s="7"/>
      <c r="E16" s="7"/>
      <c r="F16" s="7"/>
      <c r="G16" s="11"/>
      <c r="H16" s="12"/>
    </row>
    <row r="17" spans="1:8" ht="12.75">
      <c r="A17" s="15" t="s">
        <v>54</v>
      </c>
      <c r="B17" s="16" t="s">
        <v>6</v>
      </c>
      <c r="C17" s="16"/>
      <c r="D17" s="16"/>
      <c r="E17" s="16" t="s">
        <v>7</v>
      </c>
      <c r="F17" s="16"/>
      <c r="G17" s="11"/>
      <c r="H17" s="12"/>
    </row>
    <row r="18" spans="1:8" ht="12.75">
      <c r="A18" s="14" t="s">
        <v>58</v>
      </c>
      <c r="B18" s="14" t="s">
        <v>9</v>
      </c>
      <c r="C18" s="14" t="s">
        <v>10</v>
      </c>
      <c r="D18" s="17" t="s">
        <v>11</v>
      </c>
      <c r="E18" s="14" t="s">
        <v>12</v>
      </c>
      <c r="F18" s="17" t="s">
        <v>11</v>
      </c>
      <c r="G18" s="18" t="s">
        <v>13</v>
      </c>
      <c r="H18" s="19" t="s">
        <v>14</v>
      </c>
    </row>
    <row r="19" spans="1:8" ht="20.25" customHeight="1">
      <c r="A19" s="20" t="s">
        <v>46</v>
      </c>
      <c r="B19" s="21">
        <v>8.2</v>
      </c>
      <c r="C19" s="21">
        <v>7.7</v>
      </c>
      <c r="D19" s="22">
        <f>AVERAGE(B19:C19)</f>
        <v>7.949999999999999</v>
      </c>
      <c r="E19" s="21">
        <v>10.3</v>
      </c>
      <c r="F19" s="22">
        <f>(E19)</f>
        <v>10.3</v>
      </c>
      <c r="G19" s="23">
        <f>SUM(D19+F19)</f>
        <v>18.25</v>
      </c>
      <c r="H19" s="24">
        <f>RANK(G19,G$19:G$28)</f>
        <v>6</v>
      </c>
    </row>
    <row r="20" spans="1:8" ht="20.25" customHeight="1">
      <c r="A20" s="20" t="s">
        <v>26</v>
      </c>
      <c r="B20" s="21">
        <v>6.5</v>
      </c>
      <c r="C20" s="21">
        <v>6</v>
      </c>
      <c r="D20" s="22">
        <f>AVERAGE(B20:C20)</f>
        <v>6.25</v>
      </c>
      <c r="E20" s="21">
        <v>9.3</v>
      </c>
      <c r="F20" s="22">
        <f>(E20)</f>
        <v>9.3</v>
      </c>
      <c r="G20" s="23">
        <f>SUM(D20+F20)</f>
        <v>15.55</v>
      </c>
      <c r="H20" s="24">
        <f>RANK(G20,G$19:G$28)</f>
        <v>9</v>
      </c>
    </row>
    <row r="21" spans="1:8" ht="20.25" customHeight="1">
      <c r="A21" s="20" t="s">
        <v>33</v>
      </c>
      <c r="B21" s="21">
        <v>9.6</v>
      </c>
      <c r="C21" s="21">
        <v>9.4</v>
      </c>
      <c r="D21" s="22">
        <f>AVERAGE(B21:C21)</f>
        <v>9.5</v>
      </c>
      <c r="E21" s="21">
        <v>10.6</v>
      </c>
      <c r="F21" s="22">
        <f>(E21)</f>
        <v>10.6</v>
      </c>
      <c r="G21" s="23">
        <f>SUM(D21+F21)</f>
        <v>20.1</v>
      </c>
      <c r="H21" s="24">
        <f>RANK(G21,G$19:G$28)</f>
        <v>1</v>
      </c>
    </row>
    <row r="22" spans="1:8" ht="20.25" customHeight="1">
      <c r="A22" s="20" t="s">
        <v>28</v>
      </c>
      <c r="B22" s="21">
        <v>9.2</v>
      </c>
      <c r="C22" s="21">
        <v>8.6</v>
      </c>
      <c r="D22" s="22">
        <f>AVERAGE(B22:C22)</f>
        <v>8.899999999999999</v>
      </c>
      <c r="E22" s="21">
        <v>10.2</v>
      </c>
      <c r="F22" s="22">
        <f>(E22)</f>
        <v>10.2</v>
      </c>
      <c r="G22" s="23">
        <f>SUM(D22+F22)</f>
        <v>19.099999999999998</v>
      </c>
      <c r="H22" s="24">
        <f>RANK(G22,G$19:G$28)</f>
        <v>5</v>
      </c>
    </row>
    <row r="23" spans="1:8" ht="20.25" customHeight="1">
      <c r="A23" s="20" t="s">
        <v>40</v>
      </c>
      <c r="B23" s="21">
        <v>9</v>
      </c>
      <c r="C23" s="21">
        <v>8.9</v>
      </c>
      <c r="D23" s="22">
        <f>AVERAGE(B23:C23)</f>
        <v>8.95</v>
      </c>
      <c r="E23" s="21">
        <v>10.3</v>
      </c>
      <c r="F23" s="22">
        <f>(E23)</f>
        <v>10.3</v>
      </c>
      <c r="G23" s="23">
        <f>SUM(D23+F23)</f>
        <v>19.25</v>
      </c>
      <c r="H23" s="24">
        <f>RANK(G23,G$19:G$28)</f>
        <v>4</v>
      </c>
    </row>
    <row r="24" spans="1:8" ht="20.25" customHeight="1">
      <c r="A24" s="20" t="s">
        <v>41</v>
      </c>
      <c r="B24" s="21">
        <v>9.2</v>
      </c>
      <c r="C24" s="21">
        <v>9.6</v>
      </c>
      <c r="D24" s="22">
        <f>AVERAGE(B24:C24)</f>
        <v>9.399999999999999</v>
      </c>
      <c r="E24" s="21">
        <v>10.1</v>
      </c>
      <c r="F24" s="22">
        <f>(E24)</f>
        <v>10.1</v>
      </c>
      <c r="G24" s="23">
        <f>SUM(D24+F24)</f>
        <v>19.5</v>
      </c>
      <c r="H24" s="24">
        <f>RANK(G24,G$19:G$28)</f>
        <v>3</v>
      </c>
    </row>
    <row r="25" spans="1:8" ht="20.25" customHeight="1">
      <c r="A25" s="20" t="s">
        <v>48</v>
      </c>
      <c r="B25" s="21">
        <v>5.4</v>
      </c>
      <c r="C25" s="21">
        <v>5.1</v>
      </c>
      <c r="D25" s="22">
        <f>AVERAGE(B25:C25)</f>
        <v>5.25</v>
      </c>
      <c r="E25" s="21">
        <v>9.8</v>
      </c>
      <c r="F25" s="22">
        <f>(E25)</f>
        <v>9.8</v>
      </c>
      <c r="G25" s="23">
        <f>SUM(D25+F25)</f>
        <v>15.05</v>
      </c>
      <c r="H25" s="24">
        <f>RANK(G25,G$19:G$28)</f>
        <v>10</v>
      </c>
    </row>
    <row r="26" spans="1:8" ht="20.25" customHeight="1">
      <c r="A26" s="20" t="s">
        <v>59</v>
      </c>
      <c r="B26" s="21">
        <v>8.7</v>
      </c>
      <c r="C26" s="21">
        <v>8.2</v>
      </c>
      <c r="D26" s="22">
        <f>AVERAGE(B26:C26)</f>
        <v>8.45</v>
      </c>
      <c r="E26" s="21">
        <v>9.3</v>
      </c>
      <c r="F26" s="22">
        <f>(E26)</f>
        <v>9.3</v>
      </c>
      <c r="G26" s="23">
        <f>SUM(D26+F26)</f>
        <v>17.75</v>
      </c>
      <c r="H26" s="24">
        <f>RANK(G26,G$19:G$28)</f>
        <v>8</v>
      </c>
    </row>
    <row r="27" spans="1:8" ht="20.25" customHeight="1">
      <c r="A27" s="20" t="s">
        <v>38</v>
      </c>
      <c r="B27" s="21">
        <v>8</v>
      </c>
      <c r="C27" s="21">
        <v>7.5</v>
      </c>
      <c r="D27" s="22">
        <f>AVERAGE(B27:C27)</f>
        <v>7.75</v>
      </c>
      <c r="E27" s="21">
        <v>10.4</v>
      </c>
      <c r="F27" s="22">
        <f>(E27)</f>
        <v>10.4</v>
      </c>
      <c r="G27" s="23">
        <f>SUM(D27+F27)</f>
        <v>18.15</v>
      </c>
      <c r="H27" s="24">
        <f>RANK(G27,G$19:G$28)</f>
        <v>7</v>
      </c>
    </row>
    <row r="28" spans="1:8" ht="20.25" customHeight="1">
      <c r="A28" s="20" t="s">
        <v>25</v>
      </c>
      <c r="B28" s="21">
        <v>9.7</v>
      </c>
      <c r="C28" s="21">
        <v>9.6</v>
      </c>
      <c r="D28" s="22">
        <f>AVERAGE(B28:C28)</f>
        <v>9.649999999999999</v>
      </c>
      <c r="E28" s="21">
        <v>9.9</v>
      </c>
      <c r="F28" s="22">
        <f>(E28)</f>
        <v>9.9</v>
      </c>
      <c r="G28" s="23">
        <f>SUM(D28+F28)</f>
        <v>19.549999999999997</v>
      </c>
      <c r="H28" s="24">
        <f>RANK(G28,G$19:G$28)</f>
        <v>2</v>
      </c>
    </row>
    <row r="29" ht="12.75">
      <c r="A29" s="36"/>
    </row>
    <row r="30" ht="21" customHeight="1">
      <c r="A30" s="13" t="s">
        <v>56</v>
      </c>
    </row>
    <row r="31" spans="1:8" ht="21" customHeight="1">
      <c r="A31" s="15" t="s">
        <v>60</v>
      </c>
      <c r="B31" s="16" t="s">
        <v>6</v>
      </c>
      <c r="C31" s="16"/>
      <c r="D31" s="16"/>
      <c r="E31" s="16" t="s">
        <v>7</v>
      </c>
      <c r="F31" s="16"/>
      <c r="G31" s="11"/>
      <c r="H31" s="12"/>
    </row>
    <row r="32" spans="1:8" ht="21" customHeight="1">
      <c r="A32" s="14" t="s">
        <v>30</v>
      </c>
      <c r="B32" s="14" t="s">
        <v>9</v>
      </c>
      <c r="C32" s="14" t="s">
        <v>10</v>
      </c>
      <c r="D32" s="17" t="s">
        <v>11</v>
      </c>
      <c r="E32" s="14" t="s">
        <v>12</v>
      </c>
      <c r="F32" s="17" t="s">
        <v>11</v>
      </c>
      <c r="G32" s="18" t="s">
        <v>13</v>
      </c>
      <c r="H32" s="19" t="s">
        <v>14</v>
      </c>
    </row>
    <row r="33" spans="1:8" ht="21.75" customHeight="1">
      <c r="A33" s="26" t="s">
        <v>22</v>
      </c>
      <c r="B33" s="27">
        <v>7</v>
      </c>
      <c r="C33" s="27">
        <v>6.5</v>
      </c>
      <c r="D33" s="28">
        <f>AVERAGE(B33:C33)</f>
        <v>6.75</v>
      </c>
      <c r="E33" s="27">
        <v>12.1</v>
      </c>
      <c r="F33" s="28">
        <f>(E33)</f>
        <v>12.1</v>
      </c>
      <c r="G33" s="29">
        <f>SUM(D33+F33)</f>
        <v>18.85</v>
      </c>
      <c r="H33" s="30">
        <f>RANK(G33,G$33:G$38)</f>
        <v>2</v>
      </c>
    </row>
    <row r="34" spans="1:8" ht="21.75" customHeight="1">
      <c r="A34" s="20" t="s">
        <v>33</v>
      </c>
      <c r="B34" s="21">
        <v>7</v>
      </c>
      <c r="C34" s="21">
        <v>6.6</v>
      </c>
      <c r="D34" s="22">
        <f>AVERAGE(B34:C34)</f>
        <v>6.8</v>
      </c>
      <c r="E34" s="21">
        <v>12.4</v>
      </c>
      <c r="F34" s="22">
        <f>(E34)</f>
        <v>12.4</v>
      </c>
      <c r="G34" s="23">
        <f>SUM(D34+F34)</f>
        <v>19.2</v>
      </c>
      <c r="H34" s="24">
        <f>RANK(G34,G$33:G$38)</f>
        <v>1</v>
      </c>
    </row>
    <row r="35" spans="1:8" ht="21.75" customHeight="1">
      <c r="A35" s="20" t="s">
        <v>23</v>
      </c>
      <c r="B35" s="21">
        <v>7.7</v>
      </c>
      <c r="C35" s="21">
        <v>7.2</v>
      </c>
      <c r="D35" s="22">
        <f>AVERAGE(B35:C35)</f>
        <v>7.45</v>
      </c>
      <c r="E35" s="21">
        <v>10.4</v>
      </c>
      <c r="F35" s="22">
        <f>(E35)</f>
        <v>10.4</v>
      </c>
      <c r="G35" s="23">
        <f>SUM(D35+F35)</f>
        <v>17.85</v>
      </c>
      <c r="H35" s="24">
        <f>RANK(G35,G$33:G$38)</f>
        <v>4</v>
      </c>
    </row>
    <row r="36" spans="1:8" ht="21.75" customHeight="1">
      <c r="A36" s="20" t="s">
        <v>31</v>
      </c>
      <c r="B36" s="21">
        <v>8</v>
      </c>
      <c r="C36" s="21">
        <v>8.2</v>
      </c>
      <c r="D36" s="22">
        <f>AVERAGE(B36:C36)</f>
        <v>8.1</v>
      </c>
      <c r="E36" s="21">
        <v>10.4</v>
      </c>
      <c r="F36" s="22">
        <f>(E36)</f>
        <v>10.4</v>
      </c>
      <c r="G36" s="23">
        <f>SUM(D36+F36)</f>
        <v>18.5</v>
      </c>
      <c r="H36" s="24">
        <f>RANK(G36,G$33:G$38)</f>
        <v>3</v>
      </c>
    </row>
    <row r="37" spans="1:8" ht="21.75" customHeight="1">
      <c r="A37" s="20" t="s">
        <v>61</v>
      </c>
      <c r="B37" s="21">
        <v>4.5</v>
      </c>
      <c r="C37" s="21">
        <v>4.5</v>
      </c>
      <c r="D37" s="22">
        <f>AVERAGE(B37:C37)</f>
        <v>4.5</v>
      </c>
      <c r="E37" s="21">
        <v>9.9</v>
      </c>
      <c r="F37" s="22">
        <f>(E37)</f>
        <v>9.9</v>
      </c>
      <c r="G37" s="23">
        <f>SUM(D37+F37)</f>
        <v>14.4</v>
      </c>
      <c r="H37" s="24">
        <f>RANK(G37,G$33:G$38)</f>
        <v>5</v>
      </c>
    </row>
    <row r="38" spans="1:8" ht="21.75" customHeight="1">
      <c r="A38" s="20" t="s">
        <v>32</v>
      </c>
      <c r="B38" s="21">
        <v>3.9</v>
      </c>
      <c r="C38" s="21">
        <v>3.3</v>
      </c>
      <c r="D38" s="22">
        <f>AVERAGE(B38:C38)</f>
        <v>3.5999999999999996</v>
      </c>
      <c r="E38" s="21">
        <v>9.5</v>
      </c>
      <c r="F38" s="22">
        <f>(E38)</f>
        <v>9.5</v>
      </c>
      <c r="G38" s="23">
        <f>SUM(D38+F38)</f>
        <v>13.1</v>
      </c>
      <c r="H38" s="24">
        <f>RANK(G38,G$33:G$38)</f>
        <v>6</v>
      </c>
    </row>
  </sheetData>
  <sheetProtection selectLockedCells="1" selectUnlockedCells="1"/>
  <mergeCells count="6">
    <mergeCell ref="B9:D9"/>
    <mergeCell ref="E9:F9"/>
    <mergeCell ref="B17:D17"/>
    <mergeCell ref="E17:F17"/>
    <mergeCell ref="B31:D31"/>
    <mergeCell ref="E31:F31"/>
  </mergeCells>
  <printOptions/>
  <pageMargins left="0.3298611111111111" right="0.7083333333333334" top="0.20972222222222223" bottom="0.3798611111111111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59"/>
  <sheetViews>
    <sheetView workbookViewId="0" topLeftCell="A1">
      <selection activeCell="A1" sqref="A1"/>
    </sheetView>
  </sheetViews>
  <sheetFormatPr defaultColWidth="9.140625" defaultRowHeight="12.75"/>
  <cols>
    <col min="1" max="2" width="27.57421875" style="1" customWidth="1"/>
    <col min="3" max="3" width="24.7109375" style="1" customWidth="1"/>
    <col min="4" max="4" width="10.421875" style="1" customWidth="1"/>
    <col min="5" max="5" width="11.7109375" style="1" customWidth="1"/>
    <col min="6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3.5">
      <c r="I1" s="2"/>
      <c r="J1" s="3"/>
      <c r="N1" s="4"/>
      <c r="S1" s="4"/>
      <c r="V1" s="5"/>
      <c r="AA1" s="2"/>
      <c r="AB1" s="2"/>
      <c r="AC1" s="2"/>
    </row>
    <row r="2" spans="1:10" s="1" customFormat="1" ht="18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3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29" s="1" customFormat="1" ht="13.5">
      <c r="A5" s="7" t="s">
        <v>2</v>
      </c>
      <c r="B5" s="7"/>
      <c r="C5" s="7"/>
      <c r="D5" s="7"/>
      <c r="E5" s="7"/>
      <c r="F5" s="7"/>
      <c r="G5" s="11"/>
      <c r="H5" s="7"/>
      <c r="I5" s="11"/>
      <c r="J5" s="12"/>
      <c r="N5" s="4"/>
      <c r="S5" s="4"/>
      <c r="V5" s="5"/>
      <c r="AA5" s="2"/>
      <c r="AB5" s="2"/>
      <c r="AC5" s="2"/>
    </row>
    <row r="6" spans="4:29" s="1" customFormat="1" ht="13.5">
      <c r="D6" s="7"/>
      <c r="E6" s="7"/>
      <c r="F6" s="7"/>
      <c r="G6" s="7"/>
      <c r="H6" s="7"/>
      <c r="I6" s="11"/>
      <c r="J6" s="12"/>
      <c r="N6" s="4"/>
      <c r="S6" s="4"/>
      <c r="V6" s="5"/>
      <c r="AA6" s="2"/>
      <c r="AB6" s="2"/>
      <c r="AC6" s="2"/>
    </row>
    <row r="7" spans="1:29" s="1" customFormat="1" ht="18.75" customHeight="1">
      <c r="A7" s="46" t="s">
        <v>62</v>
      </c>
      <c r="B7" s="46"/>
      <c r="C7" s="46"/>
      <c r="D7" s="7"/>
      <c r="E7" s="7"/>
      <c r="F7" s="7"/>
      <c r="G7" s="7"/>
      <c r="H7" s="7"/>
      <c r="I7" s="11"/>
      <c r="J7" s="12"/>
      <c r="N7" s="4"/>
      <c r="S7" s="4"/>
      <c r="V7" s="5"/>
      <c r="AA7" s="2"/>
      <c r="AB7" s="2"/>
      <c r="AC7" s="2"/>
    </row>
    <row r="8" spans="4:29" s="1" customFormat="1" ht="13.5">
      <c r="D8" s="7"/>
      <c r="E8" s="7"/>
      <c r="F8" s="7"/>
      <c r="G8" s="7"/>
      <c r="H8" s="7"/>
      <c r="I8" s="11"/>
      <c r="J8" s="12"/>
      <c r="N8" s="4"/>
      <c r="S8" s="4"/>
      <c r="V8" s="5"/>
      <c r="AA8" s="2"/>
      <c r="AB8" s="2"/>
      <c r="AC8" s="2"/>
    </row>
    <row r="9" spans="1:26" s="1" customFormat="1" ht="13.5">
      <c r="A9" s="7"/>
      <c r="B9" s="7"/>
      <c r="C9" s="7"/>
      <c r="D9" s="11"/>
      <c r="E9" s="12"/>
      <c r="F9" s="2"/>
      <c r="G9" s="3"/>
      <c r="K9" s="4"/>
      <c r="P9" s="4"/>
      <c r="S9" s="5"/>
      <c r="X9" s="2"/>
      <c r="Y9" s="2"/>
      <c r="Z9" s="2"/>
    </row>
    <row r="10" spans="1:26" s="1" customFormat="1" ht="15">
      <c r="A10" s="44" t="s">
        <v>54</v>
      </c>
      <c r="B10" s="44"/>
      <c r="C10" s="44"/>
      <c r="D10" s="11"/>
      <c r="E10" s="12"/>
      <c r="F10" s="2"/>
      <c r="G10" s="3"/>
      <c r="K10" s="4"/>
      <c r="P10" s="4"/>
      <c r="S10" s="5"/>
      <c r="X10" s="2"/>
      <c r="Y10" s="2"/>
      <c r="Z10" s="2"/>
    </row>
    <row r="11" spans="1:26" s="1" customFormat="1" ht="12.75" customHeight="1">
      <c r="A11" s="14" t="s">
        <v>8</v>
      </c>
      <c r="B11" s="14"/>
      <c r="C11" s="14"/>
      <c r="D11" s="18" t="s">
        <v>13</v>
      </c>
      <c r="E11" s="19" t="s">
        <v>14</v>
      </c>
      <c r="F11" s="2"/>
      <c r="G11" s="3"/>
      <c r="K11" s="4"/>
      <c r="P11" s="4"/>
      <c r="S11" s="5"/>
      <c r="X11" s="2"/>
      <c r="Y11" s="2"/>
      <c r="Z11" s="2"/>
    </row>
    <row r="12" spans="1:26" s="1" customFormat="1" ht="18" customHeight="1">
      <c r="A12" s="20" t="s">
        <v>33</v>
      </c>
      <c r="B12" s="47"/>
      <c r="C12" s="48" t="s">
        <v>63</v>
      </c>
      <c r="D12" s="23">
        <v>20.1</v>
      </c>
      <c r="E12" s="24">
        <f>RANK(D12,D$12:D$18)</f>
        <v>3</v>
      </c>
      <c r="F12" s="2"/>
      <c r="G12" s="3"/>
      <c r="K12" s="4"/>
      <c r="P12" s="4"/>
      <c r="S12" s="5"/>
      <c r="X12" s="2"/>
      <c r="Y12" s="2"/>
      <c r="Z12" s="2"/>
    </row>
    <row r="13" spans="1:26" s="1" customFormat="1" ht="18" customHeight="1">
      <c r="A13" s="48" t="s">
        <v>64</v>
      </c>
      <c r="B13" s="48"/>
      <c r="C13" s="48" t="s">
        <v>65</v>
      </c>
      <c r="D13" s="23">
        <v>18.4</v>
      </c>
      <c r="E13" s="24">
        <f>RANK(D13,D$12:D$18)</f>
        <v>6</v>
      </c>
      <c r="F13" s="49" t="s">
        <v>56</v>
      </c>
      <c r="G13" s="3" t="s">
        <v>56</v>
      </c>
      <c r="K13" s="4"/>
      <c r="P13" s="4"/>
      <c r="S13" s="5"/>
      <c r="X13" s="2"/>
      <c r="Y13" s="2"/>
      <c r="Z13" s="2"/>
    </row>
    <row r="14" spans="1:26" s="1" customFormat="1" ht="18" customHeight="1">
      <c r="A14" s="20" t="s">
        <v>33</v>
      </c>
      <c r="B14" s="48"/>
      <c r="C14" s="48" t="s">
        <v>66</v>
      </c>
      <c r="D14" s="23">
        <v>19.2</v>
      </c>
      <c r="E14" s="24">
        <f>RANK(D14,D$12:D$18)</f>
        <v>4</v>
      </c>
      <c r="F14" s="49"/>
      <c r="G14" s="3"/>
      <c r="K14" s="4"/>
      <c r="P14" s="4"/>
      <c r="S14" s="5"/>
      <c r="X14" s="2"/>
      <c r="Y14" s="2"/>
      <c r="Z14" s="2"/>
    </row>
    <row r="15" spans="1:26" s="1" customFormat="1" ht="18" customHeight="1">
      <c r="A15" s="48" t="s">
        <v>33</v>
      </c>
      <c r="B15" s="48"/>
      <c r="C15" s="48" t="s">
        <v>67</v>
      </c>
      <c r="D15" s="23">
        <v>21.7</v>
      </c>
      <c r="E15" s="24">
        <f>RANK(D15,D$12:D$18)</f>
        <v>2</v>
      </c>
      <c r="F15" s="49"/>
      <c r="G15" s="3"/>
      <c r="K15" s="4"/>
      <c r="P15" s="4"/>
      <c r="S15" s="5"/>
      <c r="X15" s="2"/>
      <c r="Y15" s="2"/>
      <c r="Z15" s="2"/>
    </row>
    <row r="16" spans="1:26" s="1" customFormat="1" ht="18" customHeight="1">
      <c r="A16" s="20" t="s">
        <v>18</v>
      </c>
      <c r="B16" s="48"/>
      <c r="C16" s="47" t="s">
        <v>68</v>
      </c>
      <c r="D16" s="23">
        <v>18.55</v>
      </c>
      <c r="E16" s="24">
        <f>RANK(D16,D$12:D$18)</f>
        <v>5</v>
      </c>
      <c r="F16" s="2"/>
      <c r="G16" s="3"/>
      <c r="K16" s="4"/>
      <c r="P16" s="4"/>
      <c r="S16" s="5"/>
      <c r="X16" s="2"/>
      <c r="Y16" s="2"/>
      <c r="Z16" s="2"/>
    </row>
    <row r="17" spans="1:26" s="1" customFormat="1" ht="18" customHeight="1">
      <c r="A17" s="48" t="s">
        <v>20</v>
      </c>
      <c r="B17" s="48"/>
      <c r="C17" s="47" t="s">
        <v>69</v>
      </c>
      <c r="D17" s="23">
        <v>17.75</v>
      </c>
      <c r="E17" s="24">
        <f>RANK(D17,D$12:D$18)</f>
        <v>7</v>
      </c>
      <c r="F17" s="2"/>
      <c r="G17" s="3"/>
      <c r="K17" s="4"/>
      <c r="P17" s="4"/>
      <c r="S17" s="5"/>
      <c r="X17" s="2"/>
      <c r="Y17" s="2"/>
      <c r="Z17" s="2"/>
    </row>
    <row r="18" spans="1:26" s="1" customFormat="1" ht="18" customHeight="1">
      <c r="A18" s="20" t="s">
        <v>37</v>
      </c>
      <c r="B18" s="48"/>
      <c r="C18" s="48" t="s">
        <v>70</v>
      </c>
      <c r="D18" s="23">
        <v>24.4</v>
      </c>
      <c r="E18" s="24">
        <f>RANK(D18,D$12:D$18)</f>
        <v>1</v>
      </c>
      <c r="F18" s="2"/>
      <c r="G18" s="3"/>
      <c r="K18" s="4"/>
      <c r="P18" s="4"/>
      <c r="S18" s="5"/>
      <c r="X18" s="2"/>
      <c r="Y18" s="2"/>
      <c r="Z18" s="2"/>
    </row>
    <row r="19" spans="6:26" s="1" customFormat="1" ht="13.5">
      <c r="F19" s="2"/>
      <c r="G19" s="3"/>
      <c r="K19" s="4"/>
      <c r="P19" s="4"/>
      <c r="S19" s="5"/>
      <c r="X19" s="2"/>
      <c r="Y19" s="2"/>
      <c r="Z19" s="2"/>
    </row>
    <row r="20" spans="1:23" s="2" customFormat="1" ht="15">
      <c r="A20" s="44" t="s">
        <v>71</v>
      </c>
      <c r="B20" s="44"/>
      <c r="C20" s="44"/>
      <c r="D20" s="11"/>
      <c r="E20" s="12"/>
      <c r="G20" s="3"/>
      <c r="H20" s="1"/>
      <c r="I20" s="1"/>
      <c r="J20" s="1"/>
      <c r="K20" s="4"/>
      <c r="L20" s="1"/>
      <c r="M20" s="1"/>
      <c r="N20" s="1"/>
      <c r="O20" s="1"/>
      <c r="P20" s="4"/>
      <c r="Q20" s="1"/>
      <c r="R20" s="1"/>
      <c r="S20" s="5"/>
      <c r="T20" s="1"/>
      <c r="U20" s="1"/>
      <c r="V20" s="1"/>
      <c r="W20" s="1"/>
    </row>
    <row r="21" spans="1:23" s="2" customFormat="1" ht="13.5">
      <c r="A21" s="14" t="s">
        <v>8</v>
      </c>
      <c r="B21" s="14"/>
      <c r="C21" s="14" t="s">
        <v>56</v>
      </c>
      <c r="D21" s="18" t="s">
        <v>13</v>
      </c>
      <c r="E21" s="19" t="s">
        <v>14</v>
      </c>
      <c r="G21" s="3"/>
      <c r="H21" s="1"/>
      <c r="I21" s="1"/>
      <c r="J21" s="1"/>
      <c r="K21" s="4"/>
      <c r="L21" s="1"/>
      <c r="M21" s="1"/>
      <c r="N21" s="1"/>
      <c r="O21" s="1"/>
      <c r="P21" s="4"/>
      <c r="Q21" s="1"/>
      <c r="R21" s="1"/>
      <c r="S21" s="5"/>
      <c r="T21" s="1"/>
      <c r="U21" s="1"/>
      <c r="V21" s="1"/>
      <c r="W21" s="1"/>
    </row>
    <row r="22" spans="1:23" s="2" customFormat="1" ht="19.5" customHeight="1">
      <c r="A22" s="48" t="s">
        <v>64</v>
      </c>
      <c r="B22" s="48"/>
      <c r="C22" s="48" t="s">
        <v>65</v>
      </c>
      <c r="D22" s="23">
        <v>23.4</v>
      </c>
      <c r="E22" s="24">
        <f>RANK(D22,D$22:D$28)</f>
        <v>4</v>
      </c>
      <c r="G22" s="3"/>
      <c r="H22" s="1"/>
      <c r="I22" s="1"/>
      <c r="J22" s="1"/>
      <c r="K22" s="4"/>
      <c r="L22" s="1"/>
      <c r="M22" s="1"/>
      <c r="N22" s="1"/>
      <c r="O22" s="1"/>
      <c r="P22" s="4"/>
      <c r="Q22" s="1"/>
      <c r="R22" s="1"/>
      <c r="S22" s="5"/>
      <c r="T22" s="1"/>
      <c r="U22" s="1"/>
      <c r="V22" s="1"/>
      <c r="W22" s="1"/>
    </row>
    <row r="23" spans="1:23" s="2" customFormat="1" ht="19.5" customHeight="1">
      <c r="A23" s="20" t="s">
        <v>41</v>
      </c>
      <c r="B23" s="48"/>
      <c r="C23" s="48" t="s">
        <v>63</v>
      </c>
      <c r="D23" s="23">
        <v>25.35</v>
      </c>
      <c r="E23" s="24">
        <f>RANK(D23,D$22:D$28)</f>
        <v>2</v>
      </c>
      <c r="G23" s="3"/>
      <c r="H23" s="1"/>
      <c r="I23" s="1"/>
      <c r="J23" s="1"/>
      <c r="K23" s="4"/>
      <c r="L23" s="1"/>
      <c r="M23" s="1"/>
      <c r="N23" s="1"/>
      <c r="O23" s="1"/>
      <c r="P23" s="4"/>
      <c r="Q23" s="1"/>
      <c r="R23" s="1"/>
      <c r="S23" s="5"/>
      <c r="T23" s="1"/>
      <c r="U23" s="1"/>
      <c r="V23" s="1"/>
      <c r="W23" s="1"/>
    </row>
    <row r="24" spans="1:23" s="2" customFormat="1" ht="19.5" customHeight="1">
      <c r="A24" s="48"/>
      <c r="B24" s="48"/>
      <c r="C24" s="48" t="s">
        <v>67</v>
      </c>
      <c r="D24" s="23">
        <v>0</v>
      </c>
      <c r="E24" s="24">
        <f>RANK(D24,D$22:D$28)</f>
        <v>7</v>
      </c>
      <c r="G24" s="3"/>
      <c r="H24" s="1"/>
      <c r="I24" s="1"/>
      <c r="J24" s="1"/>
      <c r="K24" s="4"/>
      <c r="L24" s="1"/>
      <c r="M24" s="1"/>
      <c r="N24" s="1"/>
      <c r="O24" s="1"/>
      <c r="P24" s="4"/>
      <c r="Q24" s="1"/>
      <c r="R24" s="1"/>
      <c r="S24" s="5"/>
      <c r="T24" s="1"/>
      <c r="U24" s="1"/>
      <c r="V24" s="1"/>
      <c r="W24" s="1"/>
    </row>
    <row r="25" spans="1:23" s="2" customFormat="1" ht="19.5" customHeight="1">
      <c r="A25" s="48" t="s">
        <v>20</v>
      </c>
      <c r="B25" s="48"/>
      <c r="C25" s="48" t="s">
        <v>69</v>
      </c>
      <c r="D25" s="23">
        <v>19.05</v>
      </c>
      <c r="E25" s="24">
        <f>RANK(D25,D$22:D$28)</f>
        <v>6</v>
      </c>
      <c r="G25" s="3"/>
      <c r="H25" s="1"/>
      <c r="I25" s="1"/>
      <c r="J25" s="1"/>
      <c r="K25" s="4"/>
      <c r="L25" s="1"/>
      <c r="M25" s="1"/>
      <c r="N25" s="1"/>
      <c r="O25" s="1"/>
      <c r="P25" s="4"/>
      <c r="Q25" s="1"/>
      <c r="R25" s="1"/>
      <c r="S25" s="5"/>
      <c r="T25" s="1"/>
      <c r="U25" s="1"/>
      <c r="V25" s="1"/>
      <c r="W25" s="1"/>
    </row>
    <row r="26" spans="1:23" s="2" customFormat="1" ht="19.5" customHeight="1">
      <c r="A26" s="20" t="s">
        <v>17</v>
      </c>
      <c r="B26" s="48"/>
      <c r="C26" s="47" t="s">
        <v>68</v>
      </c>
      <c r="D26" s="23">
        <v>24.05</v>
      </c>
      <c r="E26" s="24">
        <f>RANK(D26,D$22:D$28)</f>
        <v>3</v>
      </c>
      <c r="F26" s="49" t="s">
        <v>56</v>
      </c>
      <c r="G26" s="3" t="s">
        <v>56</v>
      </c>
      <c r="H26" s="1"/>
      <c r="I26" s="1"/>
      <c r="J26" s="1"/>
      <c r="K26" s="4"/>
      <c r="L26" s="1"/>
      <c r="M26" s="1"/>
      <c r="N26" s="1"/>
      <c r="O26" s="1"/>
      <c r="P26" s="4"/>
      <c r="Q26" s="1"/>
      <c r="R26" s="1"/>
      <c r="S26" s="5"/>
      <c r="T26" s="1"/>
      <c r="U26" s="1"/>
      <c r="V26" s="1"/>
      <c r="W26" s="1"/>
    </row>
    <row r="27" spans="1:23" s="2" customFormat="1" ht="19.5" customHeight="1">
      <c r="A27" s="20" t="s">
        <v>32</v>
      </c>
      <c r="B27" s="48"/>
      <c r="C27" s="48" t="s">
        <v>70</v>
      </c>
      <c r="D27" s="23">
        <v>27.35</v>
      </c>
      <c r="E27" s="24">
        <f>RANK(D27,D$22:D$28)</f>
        <v>1</v>
      </c>
      <c r="G27" s="3"/>
      <c r="H27" s="1"/>
      <c r="I27" s="1"/>
      <c r="J27" s="1"/>
      <c r="K27" s="4"/>
      <c r="L27" s="1"/>
      <c r="M27" s="1"/>
      <c r="N27" s="1"/>
      <c r="O27" s="1"/>
      <c r="P27" s="4"/>
      <c r="Q27" s="1"/>
      <c r="R27" s="1"/>
      <c r="S27" s="5"/>
      <c r="T27" s="1"/>
      <c r="U27" s="1"/>
      <c r="V27" s="1"/>
      <c r="W27" s="1"/>
    </row>
    <row r="28" spans="1:23" s="2" customFormat="1" ht="19.5" customHeight="1">
      <c r="A28" s="26" t="s">
        <v>22</v>
      </c>
      <c r="B28" s="50"/>
      <c r="C28" s="50" t="s">
        <v>66</v>
      </c>
      <c r="D28" s="29">
        <v>22.9</v>
      </c>
      <c r="E28" s="30">
        <f>RANK(D28,D$22:D$28)</f>
        <v>5</v>
      </c>
      <c r="G28" s="3"/>
      <c r="H28" s="1"/>
      <c r="I28" s="1"/>
      <c r="J28" s="1"/>
      <c r="K28" s="4"/>
      <c r="L28" s="1"/>
      <c r="M28" s="1"/>
      <c r="N28" s="1"/>
      <c r="O28" s="1"/>
      <c r="P28" s="4"/>
      <c r="Q28" s="1"/>
      <c r="R28" s="1"/>
      <c r="S28" s="5"/>
      <c r="T28" s="1"/>
      <c r="U28" s="1"/>
      <c r="V28" s="1"/>
      <c r="W28" s="1"/>
    </row>
    <row r="29" spans="1:28" s="2" customFormat="1" ht="13.5">
      <c r="A29" s="1"/>
      <c r="B29" s="1"/>
      <c r="C29" s="1"/>
      <c r="D29" s="7"/>
      <c r="E29" s="7"/>
      <c r="F29" s="7"/>
      <c r="G29" s="7"/>
      <c r="H29" s="7"/>
      <c r="I29" s="11"/>
      <c r="J29" s="12"/>
      <c r="L29" s="3"/>
      <c r="M29" s="1"/>
      <c r="N29" s="1"/>
      <c r="O29" s="1"/>
      <c r="P29" s="4"/>
      <c r="Q29" s="1"/>
      <c r="R29" s="1"/>
      <c r="S29" s="1"/>
      <c r="T29" s="1"/>
      <c r="U29" s="4"/>
      <c r="V29" s="1"/>
      <c r="W29" s="1"/>
      <c r="X29" s="5"/>
      <c r="Y29" s="1"/>
      <c r="Z29" s="1"/>
      <c r="AA29" s="1"/>
      <c r="AB29" s="1"/>
    </row>
    <row r="30" spans="1:26" s="37" customFormat="1" ht="15">
      <c r="A30" s="44" t="s">
        <v>72</v>
      </c>
      <c r="B30" s="44"/>
      <c r="C30" s="44"/>
      <c r="D30" s="11"/>
      <c r="E30" s="12"/>
      <c r="F30" s="2"/>
      <c r="G30" s="51"/>
      <c r="K30" s="52"/>
      <c r="P30" s="52"/>
      <c r="S30" s="53"/>
      <c r="X30" s="54"/>
      <c r="Y30" s="54"/>
      <c r="Z30" s="54"/>
    </row>
    <row r="31" spans="1:26" s="37" customFormat="1" ht="12.75" customHeight="1">
      <c r="A31" s="14" t="s">
        <v>8</v>
      </c>
      <c r="B31" s="14"/>
      <c r="C31" s="14" t="s">
        <v>56</v>
      </c>
      <c r="D31" s="18" t="s">
        <v>13</v>
      </c>
      <c r="E31" s="19" t="s">
        <v>14</v>
      </c>
      <c r="F31" s="2"/>
      <c r="G31" s="51"/>
      <c r="K31" s="52"/>
      <c r="P31" s="52"/>
      <c r="S31" s="53"/>
      <c r="X31" s="54"/>
      <c r="Y31" s="54"/>
      <c r="Z31" s="54"/>
    </row>
    <row r="32" spans="1:26" s="37" customFormat="1" ht="16.5" customHeight="1">
      <c r="A32" s="48" t="s">
        <v>73</v>
      </c>
      <c r="B32" s="48"/>
      <c r="C32" s="48" t="s">
        <v>65</v>
      </c>
      <c r="D32" s="23">
        <v>16.15</v>
      </c>
      <c r="E32" s="24">
        <f>RANK(D32,D$32:D$38)</f>
        <v>5</v>
      </c>
      <c r="F32" s="2"/>
      <c r="G32" s="51"/>
      <c r="K32" s="52"/>
      <c r="P32" s="52"/>
      <c r="S32" s="53"/>
      <c r="X32" s="54"/>
      <c r="Y32" s="54"/>
      <c r="Z32" s="54"/>
    </row>
    <row r="33" spans="1:26" s="37" customFormat="1" ht="16.5" customHeight="1">
      <c r="A33" s="48" t="s">
        <v>20</v>
      </c>
      <c r="B33" s="48"/>
      <c r="C33" s="48" t="s">
        <v>69</v>
      </c>
      <c r="D33" s="23">
        <v>15.5</v>
      </c>
      <c r="E33" s="24">
        <f>RANK(D33,D$32:D$38)</f>
        <v>6</v>
      </c>
      <c r="F33" s="2"/>
      <c r="G33" s="51"/>
      <c r="K33" s="52"/>
      <c r="P33" s="52"/>
      <c r="S33" s="53"/>
      <c r="X33" s="54"/>
      <c r="Y33" s="54"/>
      <c r="Z33" s="54"/>
    </row>
    <row r="34" spans="1:26" s="37" customFormat="1" ht="16.5" customHeight="1">
      <c r="A34" s="26" t="s">
        <v>22</v>
      </c>
      <c r="B34" s="50"/>
      <c r="C34" s="50" t="s">
        <v>63</v>
      </c>
      <c r="D34" s="29">
        <v>20.4</v>
      </c>
      <c r="E34" s="30">
        <f>RANK(D34,D$32:D$38)</f>
        <v>3</v>
      </c>
      <c r="F34" s="2"/>
      <c r="G34" s="51"/>
      <c r="K34" s="52"/>
      <c r="P34" s="52"/>
      <c r="S34" s="53"/>
      <c r="X34" s="54"/>
      <c r="Y34" s="54"/>
      <c r="Z34" s="54"/>
    </row>
    <row r="35" spans="1:26" s="37" customFormat="1" ht="16.5" customHeight="1">
      <c r="A35" s="20" t="s">
        <v>20</v>
      </c>
      <c r="B35" s="48"/>
      <c r="C35" s="47" t="s">
        <v>68</v>
      </c>
      <c r="D35" s="23">
        <v>17.25</v>
      </c>
      <c r="E35" s="24">
        <f>RANK(D35,D$32:D$38)</f>
        <v>4</v>
      </c>
      <c r="F35" s="49" t="s">
        <v>56</v>
      </c>
      <c r="G35" s="51" t="s">
        <v>56</v>
      </c>
      <c r="K35" s="52"/>
      <c r="P35" s="52"/>
      <c r="S35" s="53"/>
      <c r="X35" s="54"/>
      <c r="Y35" s="54"/>
      <c r="Z35" s="54"/>
    </row>
    <row r="36" spans="1:26" s="1" customFormat="1" ht="16.5" customHeight="1" hidden="1">
      <c r="A36" s="48"/>
      <c r="B36" s="48"/>
      <c r="C36" s="48" t="s">
        <v>70</v>
      </c>
      <c r="D36" s="23">
        <v>0</v>
      </c>
      <c r="E36" s="24">
        <f>RANK(D36,D$32:D$38)</f>
        <v>7</v>
      </c>
      <c r="F36" s="2"/>
      <c r="G36" s="3"/>
      <c r="K36" s="4"/>
      <c r="P36" s="4"/>
      <c r="S36" s="5"/>
      <c r="X36" s="2"/>
      <c r="Y36" s="2"/>
      <c r="Z36" s="2"/>
    </row>
    <row r="37" spans="1:26" s="1" customFormat="1" ht="16.5" customHeight="1">
      <c r="A37" s="26" t="s">
        <v>22</v>
      </c>
      <c r="B37" s="50"/>
      <c r="C37" s="50" t="s">
        <v>66</v>
      </c>
      <c r="D37" s="29">
        <v>22.9</v>
      </c>
      <c r="E37" s="30">
        <f>RANK(D37,D$32:D$38)</f>
        <v>1</v>
      </c>
      <c r="F37" s="2"/>
      <c r="G37" s="3"/>
      <c r="K37" s="4"/>
      <c r="P37" s="4"/>
      <c r="S37" s="5"/>
      <c r="X37" s="2"/>
      <c r="Y37" s="2"/>
      <c r="Z37" s="2"/>
    </row>
    <row r="38" spans="1:26" s="1" customFormat="1" ht="16.5" customHeight="1">
      <c r="A38" s="48" t="s">
        <v>64</v>
      </c>
      <c r="B38" s="48"/>
      <c r="C38" s="55" t="s">
        <v>67</v>
      </c>
      <c r="D38" s="23">
        <v>22.6</v>
      </c>
      <c r="E38" s="24">
        <f>RANK(D38,D$32:D$38)</f>
        <v>2</v>
      </c>
      <c r="F38" s="2"/>
      <c r="G38" s="3"/>
      <c r="K38" s="4"/>
      <c r="P38" s="4"/>
      <c r="S38" s="5"/>
      <c r="X38" s="2"/>
      <c r="Y38" s="2"/>
      <c r="Z38" s="2"/>
    </row>
    <row r="40" spans="1:26" s="1" customFormat="1" ht="12.75" customHeight="1">
      <c r="A40" s="44" t="s">
        <v>74</v>
      </c>
      <c r="B40" s="44"/>
      <c r="C40" s="44"/>
      <c r="D40" s="11"/>
      <c r="E40" s="12"/>
      <c r="F40" s="2"/>
      <c r="G40" s="3"/>
      <c r="K40" s="4"/>
      <c r="P40" s="4"/>
      <c r="S40" s="5"/>
      <c r="X40" s="2"/>
      <c r="Y40" s="2"/>
      <c r="Z40" s="2"/>
    </row>
    <row r="41" spans="1:26" s="1" customFormat="1" ht="13.5">
      <c r="A41" s="14" t="s">
        <v>8</v>
      </c>
      <c r="B41" s="14"/>
      <c r="C41" s="14" t="s">
        <v>56</v>
      </c>
      <c r="D41" s="18" t="s">
        <v>13</v>
      </c>
      <c r="E41" s="19" t="s">
        <v>14</v>
      </c>
      <c r="F41" s="2"/>
      <c r="G41" s="3"/>
      <c r="K41" s="4"/>
      <c r="P41" s="4"/>
      <c r="S41" s="5"/>
      <c r="X41" s="2"/>
      <c r="Y41" s="2"/>
      <c r="Z41" s="2"/>
    </row>
    <row r="42" spans="1:26" s="1" customFormat="1" ht="20.25" customHeight="1">
      <c r="A42" s="48" t="s">
        <v>64</v>
      </c>
      <c r="B42" s="48"/>
      <c r="C42" s="48" t="s">
        <v>65</v>
      </c>
      <c r="D42" s="23">
        <v>22.3</v>
      </c>
      <c r="E42" s="24">
        <f>RANK(D42,D$42:D$47)</f>
        <v>2</v>
      </c>
      <c r="F42" s="2"/>
      <c r="G42" s="3"/>
      <c r="K42" s="4"/>
      <c r="P42" s="4"/>
      <c r="S42" s="5"/>
      <c r="X42" s="2"/>
      <c r="Y42" s="2"/>
      <c r="Z42" s="2"/>
    </row>
    <row r="43" spans="1:26" s="1" customFormat="1" ht="20.25" customHeight="1">
      <c r="A43" s="20" t="s">
        <v>17</v>
      </c>
      <c r="B43" s="48"/>
      <c r="C43" s="48" t="s">
        <v>75</v>
      </c>
      <c r="D43" s="23">
        <v>20.25</v>
      </c>
      <c r="E43" s="24">
        <f>RANK(D43,D$42:D$47)</f>
        <v>5</v>
      </c>
      <c r="F43" s="2"/>
      <c r="G43" s="3"/>
      <c r="K43" s="4"/>
      <c r="P43" s="4"/>
      <c r="S43" s="5"/>
      <c r="X43" s="2"/>
      <c r="Y43" s="2"/>
      <c r="Z43" s="2"/>
    </row>
    <row r="44" spans="1:26" s="1" customFormat="1" ht="20.25" customHeight="1">
      <c r="A44" s="20" t="s">
        <v>41</v>
      </c>
      <c r="B44" s="48"/>
      <c r="C44" s="48" t="s">
        <v>63</v>
      </c>
      <c r="D44" s="23">
        <v>22.4</v>
      </c>
      <c r="E44" s="24">
        <f>RANK(D44,D$42:D$47)</f>
        <v>1</v>
      </c>
      <c r="F44" s="2"/>
      <c r="G44" s="3"/>
      <c r="K44" s="4"/>
      <c r="P44" s="4"/>
      <c r="S44" s="5"/>
      <c r="X44" s="2"/>
      <c r="Y44" s="2"/>
      <c r="Z44" s="2"/>
    </row>
    <row r="45" spans="1:26" s="1" customFormat="1" ht="20.25" customHeight="1">
      <c r="A45" s="26" t="s">
        <v>22</v>
      </c>
      <c r="B45" s="50"/>
      <c r="C45" s="50" t="s">
        <v>66</v>
      </c>
      <c r="D45" s="29">
        <v>21.1</v>
      </c>
      <c r="E45" s="30">
        <f>RANK(D45,D$42:D$47)</f>
        <v>4</v>
      </c>
      <c r="F45" s="49" t="s">
        <v>56</v>
      </c>
      <c r="G45" s="3" t="s">
        <v>56</v>
      </c>
      <c r="K45" s="4"/>
      <c r="P45" s="4"/>
      <c r="S45" s="5"/>
      <c r="X45" s="2"/>
      <c r="Y45" s="2"/>
      <c r="Z45" s="2"/>
    </row>
    <row r="46" spans="1:26" s="1" customFormat="1" ht="20.25" customHeight="1">
      <c r="A46" s="26" t="s">
        <v>22</v>
      </c>
      <c r="B46" s="50"/>
      <c r="C46" s="50" t="s">
        <v>70</v>
      </c>
      <c r="D46" s="29">
        <v>21.3</v>
      </c>
      <c r="E46" s="30">
        <f>RANK(D46,D$42:D$47)</f>
        <v>3</v>
      </c>
      <c r="F46" s="2"/>
      <c r="G46" s="3"/>
      <c r="K46" s="4"/>
      <c r="P46" s="4"/>
      <c r="S46" s="5"/>
      <c r="X46" s="2"/>
      <c r="Y46" s="2"/>
      <c r="Z46" s="2"/>
    </row>
    <row r="47" spans="1:26" s="1" customFormat="1" ht="20.25" customHeight="1">
      <c r="A47" s="48" t="s">
        <v>33</v>
      </c>
      <c r="B47" s="48"/>
      <c r="C47" s="48" t="s">
        <v>67</v>
      </c>
      <c r="D47" s="23">
        <v>19.7</v>
      </c>
      <c r="E47" s="24">
        <f>RANK(D47,D$42:D$47)</f>
        <v>6</v>
      </c>
      <c r="F47" s="2"/>
      <c r="G47" s="3"/>
      <c r="K47" s="4"/>
      <c r="P47" s="4"/>
      <c r="S47" s="5"/>
      <c r="X47" s="2"/>
      <c r="Y47" s="2"/>
      <c r="Z47" s="2"/>
    </row>
    <row r="49" spans="1:26" s="1" customFormat="1" ht="15">
      <c r="A49" s="44" t="s">
        <v>76</v>
      </c>
      <c r="B49" s="44"/>
      <c r="C49" s="44"/>
      <c r="D49" s="11"/>
      <c r="E49" s="12"/>
      <c r="F49" s="2"/>
      <c r="G49" s="3"/>
      <c r="K49" s="4"/>
      <c r="P49" s="4"/>
      <c r="S49" s="5"/>
      <c r="X49" s="2"/>
      <c r="Y49" s="2"/>
      <c r="Z49" s="2"/>
    </row>
    <row r="50" spans="1:26" s="1" customFormat="1" ht="13.5">
      <c r="A50" s="14" t="s">
        <v>8</v>
      </c>
      <c r="B50" s="14"/>
      <c r="C50" s="14" t="s">
        <v>56</v>
      </c>
      <c r="D50" s="18" t="s">
        <v>13</v>
      </c>
      <c r="E50" s="19" t="s">
        <v>14</v>
      </c>
      <c r="F50" s="2"/>
      <c r="G50" s="3"/>
      <c r="K50" s="4"/>
      <c r="P50" s="4"/>
      <c r="S50" s="5"/>
      <c r="X50" s="2"/>
      <c r="Y50" s="2"/>
      <c r="Z50" s="2"/>
    </row>
    <row r="51" spans="1:26" s="1" customFormat="1" ht="18" customHeight="1">
      <c r="A51" s="48" t="s">
        <v>77</v>
      </c>
      <c r="B51" s="48"/>
      <c r="C51" s="48" t="s">
        <v>65</v>
      </c>
      <c r="D51" s="23">
        <v>20.9</v>
      </c>
      <c r="E51" s="24">
        <f>RANK(D51,D$51:D$54)</f>
        <v>4</v>
      </c>
      <c r="F51" s="2"/>
      <c r="G51" s="3"/>
      <c r="K51" s="4"/>
      <c r="P51" s="4"/>
      <c r="S51" s="5"/>
      <c r="X51" s="2"/>
      <c r="Y51" s="2"/>
      <c r="Z51" s="2"/>
    </row>
    <row r="52" spans="1:26" s="1" customFormat="1" ht="18" customHeight="1">
      <c r="A52" s="55" t="s">
        <v>78</v>
      </c>
      <c r="B52" s="55"/>
      <c r="C52" s="48" t="s">
        <v>63</v>
      </c>
      <c r="D52" s="23">
        <v>24</v>
      </c>
      <c r="E52" s="24">
        <f>RANK(D52,D$51:D$54)</f>
        <v>2</v>
      </c>
      <c r="F52" s="2"/>
      <c r="G52" s="3"/>
      <c r="K52" s="4"/>
      <c r="P52" s="4"/>
      <c r="S52" s="5"/>
      <c r="X52" s="2"/>
      <c r="Y52" s="2"/>
      <c r="Z52" s="2"/>
    </row>
    <row r="53" spans="1:26" s="1" customFormat="1" ht="18" customHeight="1">
      <c r="A53" s="48" t="s">
        <v>79</v>
      </c>
      <c r="B53" s="48"/>
      <c r="C53" s="48" t="s">
        <v>67</v>
      </c>
      <c r="D53" s="23">
        <v>25.1</v>
      </c>
      <c r="E53" s="24">
        <f>RANK(D53,D$51:D$54)</f>
        <v>1</v>
      </c>
      <c r="F53" s="49" t="s">
        <v>56</v>
      </c>
      <c r="G53" s="3"/>
      <c r="K53" s="4"/>
      <c r="P53" s="4"/>
      <c r="S53" s="5"/>
      <c r="X53" s="2"/>
      <c r="Y53" s="2"/>
      <c r="Z53" s="2"/>
    </row>
    <row r="54" spans="1:26" s="1" customFormat="1" ht="18" customHeight="1">
      <c r="A54" s="48" t="s">
        <v>33</v>
      </c>
      <c r="B54" s="48"/>
      <c r="C54" s="48" t="s">
        <v>66</v>
      </c>
      <c r="D54" s="23">
        <v>23.25</v>
      </c>
      <c r="E54" s="24">
        <f>RANK(D54,D$51:D$54)</f>
        <v>3</v>
      </c>
      <c r="F54" s="2"/>
      <c r="G54" s="3"/>
      <c r="K54" s="4"/>
      <c r="P54" s="4"/>
      <c r="S54" s="5"/>
      <c r="X54" s="2"/>
      <c r="Y54" s="2"/>
      <c r="Z54" s="2"/>
    </row>
    <row r="55" spans="4:5" ht="13.5">
      <c r="D55" s="1" t="s">
        <v>80</v>
      </c>
      <c r="E55" s="1" t="s">
        <v>56</v>
      </c>
    </row>
    <row r="57" ht="13.5">
      <c r="A57" s="1" t="s">
        <v>81</v>
      </c>
    </row>
    <row r="58" spans="1:3" ht="13.5">
      <c r="A58" s="1" t="s">
        <v>82</v>
      </c>
      <c r="B58" s="1" t="s">
        <v>83</v>
      </c>
      <c r="C58" s="1" t="s">
        <v>84</v>
      </c>
    </row>
    <row r="59" spans="1:5" ht="16.5" customHeight="1">
      <c r="A59" s="20" t="s">
        <v>32</v>
      </c>
      <c r="B59" s="48"/>
      <c r="C59" s="48" t="s">
        <v>70</v>
      </c>
      <c r="D59" s="23">
        <v>27.35</v>
      </c>
      <c r="E59" s="24">
        <v>1</v>
      </c>
    </row>
  </sheetData>
  <sheetProtection selectLockedCells="1" selectUnlockedCells="1"/>
  <mergeCells count="6">
    <mergeCell ref="A7:C7"/>
    <mergeCell ref="A10:C10"/>
    <mergeCell ref="A20:C20"/>
    <mergeCell ref="A30:C30"/>
    <mergeCell ref="A40:C40"/>
    <mergeCell ref="A49:C49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/>
  <cp:lastPrinted>2012-02-11T17:00:10Z</cp:lastPrinted>
  <dcterms:created xsi:type="dcterms:W3CDTF">2007-02-15T20:28:56Z</dcterms:created>
  <dcterms:modified xsi:type="dcterms:W3CDTF">2012-02-12T17:29:26Z</dcterms:modified>
  <cp:category/>
  <cp:version/>
  <cp:contentType/>
  <cp:contentStatus/>
  <cp:revision>3</cp:revision>
</cp:coreProperties>
</file>